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_15-18\Documents\ARCHIVOS 2016\INFORMES TRIMESTRALES\III TRIMESTRE\des\"/>
    </mc:Choice>
  </mc:AlternateContent>
  <bookViews>
    <workbookView xWindow="0" yWindow="0" windowWidth="20490" windowHeight="790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ReporteTrimestral!$B$2:$AE$83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81" i="2" l="1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<sst xmlns="http://schemas.openxmlformats.org/spreadsheetml/2006/main" count="1249" uniqueCount="294">
  <si>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</si>
  <si>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</si>
  <si>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</si>
  <si>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</si>
  <si>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</si>
  <si>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Campeche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</si>
  <si>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</si>
  <si>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</si>
  <si>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</si>
  <si>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</si>
  <si>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</si>
  <si>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</si>
  <si>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</si>
  <si>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</si>
  <si>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</si>
  <si>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</si>
  <si>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</si>
  <si>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</si>
  <si>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</si>
  <si>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</si>
  <si>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</si>
  <si>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</si>
  <si>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</si>
  <si>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</si>
  <si>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</si>
  <si>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</si>
  <si>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</si>
  <si>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</si>
  <si>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</si>
  <si>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</si>
  <si>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</si>
  <si>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</si>
  <si>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</si>
  <si>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</si>
  <si>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</si>
  <si>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</si>
  <si>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</si>
  <si>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</si>
  <si>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</si>
  <si>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CAM00160200655674</t>
  </si>
  <si>
    <t>Construcción De Cuarto Para Baño Urbanos Localidades De Hecelchakan Pomuch Municipio De Hecelchakan 0378 - 59037</t>
  </si>
  <si>
    <t>59037</t>
  </si>
  <si>
    <t>Hecelchakán</t>
  </si>
  <si>
    <t>Pomuch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</si>
  <si>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</si>
  <si>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</si>
  <si>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</si>
  <si>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</si>
  <si>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</si>
  <si>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GOBIERNO MUNICIPAL</t>
  </si>
  <si>
    <t>Vivienda</t>
  </si>
  <si>
    <t>En Ejecución</t>
  </si>
  <si>
    <t>Financiera:  / Física:  / Registro: La entidad federativa o el municipio no reportó información sobre el avance financiero y físico, y el proyecto se encuentra en ejecución.</t>
  </si>
  <si>
    <t>CAM00160200685271</t>
  </si>
  <si>
    <t>Construcción De Techo Firme Losa Vigueta Y Bovedilla Pomuch Villa Lucrecia - 152350</t>
  </si>
  <si>
    <t>152350</t>
  </si>
  <si>
    <t>CAM00160200685272</t>
  </si>
  <si>
    <t>Construcción De Techo Firme Losa Vigueta Y Bovedilla Pomuch B Juarez - 153062</t>
  </si>
  <si>
    <t>153062</t>
  </si>
  <si>
    <t>CAM00160200685297</t>
  </si>
  <si>
    <t>Rehabilitación De Baños De Oficina - 182044</t>
  </si>
  <si>
    <t>182044</t>
  </si>
  <si>
    <t>Otros Proyectos</t>
  </si>
  <si>
    <t>CAM00160200685298</t>
  </si>
  <si>
    <t>Adquisicion De Software Y Hardware Impresoras Multifuncional Epson - 181833</t>
  </si>
  <si>
    <t>181833</t>
  </si>
  <si>
    <t>CAM00160200685299</t>
  </si>
  <si>
    <t>Adquisicion De Software Y Hardware Impresora Monocromática Hp - 181851</t>
  </si>
  <si>
    <t>181851</t>
  </si>
  <si>
    <t>CAM00160200690723</t>
  </si>
  <si>
    <t>Construcción De Techo Firme Losa Vigueta Y Bovedilla Pomuch Benito Juarez - 152615</t>
  </si>
  <si>
    <t>152615</t>
  </si>
  <si>
    <t>CAM00160200696201</t>
  </si>
  <si>
    <t>Construcción De Techo Firme Losa Vigueta Y Bovedilla Pomuch San Francisco - 152893</t>
  </si>
  <si>
    <t>152893</t>
  </si>
  <si>
    <t>CAM00160200696202</t>
  </si>
  <si>
    <t>Construcción De Fosas Sépticas En La Localidad De Pomuch 0344. - 122979</t>
  </si>
  <si>
    <t>122979</t>
  </si>
  <si>
    <t>CAM00160200696219</t>
  </si>
  <si>
    <t>Actualización Del Reglamento Interno Y Manual De Procedimientos De Los Diferentes Departamentos Que Conforman El H Ayuntamiento De Hecelchakan - 182077</t>
  </si>
  <si>
    <t>182077</t>
  </si>
  <si>
    <t>CAM00160200701697</t>
  </si>
  <si>
    <t>Construcción De Fosas Sépticas En La Localidad De Pomuch 033a. - 123044</t>
  </si>
  <si>
    <t>123044</t>
  </si>
  <si>
    <t>CAM00160200707330</t>
  </si>
  <si>
    <t>Construcción De Techo Firme Losa Vigueta Y Bovedilla Pomuch La Soledad - 152838</t>
  </si>
  <si>
    <t>152838</t>
  </si>
  <si>
    <t>CAM00160200707355</t>
  </si>
  <si>
    <t>Construcción De Techo Firme Loza Vigueta Y Bovedilla Hecelchakan La Conquista - 154157</t>
  </si>
  <si>
    <t>154157</t>
  </si>
  <si>
    <t>CAM00160200707356</t>
  </si>
  <si>
    <t>Construcción De Techo Firme Loza Vigueta Y Bovedilla Hecelchakan - 154246</t>
  </si>
  <si>
    <t>154246</t>
  </si>
  <si>
    <t>CAM00160200707357</t>
  </si>
  <si>
    <t>Adquisicion De Software Y Hardware Impresoras Multifuncional Xerox Workcentre - 181864</t>
  </si>
  <si>
    <t>181864</t>
  </si>
  <si>
    <t>CAM00160200712621</t>
  </si>
  <si>
    <t>Construcción De Techo Firme Losa Vigueta Y Bovedilla Pomuch Col Nueva - 152609</t>
  </si>
  <si>
    <t>152609</t>
  </si>
  <si>
    <t>CAM00160200712639</t>
  </si>
  <si>
    <t>Construcción De Fosas Sépticas En El Municipio De Hecelchakan 0429. - 121800</t>
  </si>
  <si>
    <t>121800</t>
  </si>
  <si>
    <t>CAM00160200712640</t>
  </si>
  <si>
    <t>Adquisicion De Software Y Hardware Actualizacion De Opus - 182020</t>
  </si>
  <si>
    <t>182020</t>
  </si>
  <si>
    <t>CAM00160200717921</t>
  </si>
  <si>
    <t>Construcción De Techo Firme Loza Con Vigueta Y Bovedilla Hecelchakan San Juan - 154129</t>
  </si>
  <si>
    <t>154129</t>
  </si>
  <si>
    <t>CAM00160200723484</t>
  </si>
  <si>
    <t>Construcción De Techo Firme Losa Vigueta Y Bovedilla Pomuch San Pedro - 152305</t>
  </si>
  <si>
    <t>152305</t>
  </si>
  <si>
    <t>CAM00160200723487</t>
  </si>
  <si>
    <t>Ampliación De La Red De Agua Potable Para Beneficiar A La Comunidad De Blanca Flor - 182183</t>
  </si>
  <si>
    <t>182183</t>
  </si>
  <si>
    <t>Blanca Flor</t>
  </si>
  <si>
    <t>Rural</t>
  </si>
  <si>
    <t>Agua y saneamiento</t>
  </si>
  <si>
    <t>CAM00160200723511</t>
  </si>
  <si>
    <t>Construcción De Fosas Sépticas En El Municipio De Hecelchakan 0448. - 120138</t>
  </si>
  <si>
    <t>120138</t>
  </si>
  <si>
    <t>CAM00160200723512</t>
  </si>
  <si>
    <t>Adquisicion De Software Y Hardware Equipos De Computo Laptop - 181808</t>
  </si>
  <si>
    <t>181808</t>
  </si>
  <si>
    <t>CAM16160200643719</t>
  </si>
  <si>
    <t>Construcción De Techo Firme (Losa, Vigueta Y Bovedilla) En La Localidad De Dzitnup. - 74482</t>
  </si>
  <si>
    <t>74482</t>
  </si>
  <si>
    <t>Dzitnup</t>
  </si>
  <si>
    <t>2016</t>
  </si>
  <si>
    <t>Metros Cuadrados</t>
  </si>
  <si>
    <t>Financiera: OBRA TERMINADA / Física:  / Registro: SISTEMA: Pasa al siguiente nivel.</t>
  </si>
  <si>
    <t>CAM16160200643724</t>
  </si>
  <si>
    <t>Construcción De Cuarto Para Baño Urbanos Localidades De Hecelchakan Pomuch Municipio De Hecelchakan 0310 - 59035</t>
  </si>
  <si>
    <t>59035</t>
  </si>
  <si>
    <t xml:space="preserve">Vivienda </t>
  </si>
  <si>
    <t xml:space="preserve">Financiera:  / Física:  / Registro:  </t>
  </si>
  <si>
    <t>CAM16160200643725</t>
  </si>
  <si>
    <t>Construcción De Cuarto Para Baño Urbanos Localidades De Hecelchakan Pomuch Municipio De Hecelchakan 0359 - 59029</t>
  </si>
  <si>
    <t>59029</t>
  </si>
  <si>
    <t>Financiera:  / Física:  / Registro: SISTEMA: Pasa al siguiente nivel.</t>
  </si>
  <si>
    <t>CAM16160200643726</t>
  </si>
  <si>
    <t>Construcción De Cuarto Para Baño En La Localidad De Santa Cruz - 45669</t>
  </si>
  <si>
    <t>45669</t>
  </si>
  <si>
    <t>Santa Cruz</t>
  </si>
  <si>
    <t>CAM16160200643727</t>
  </si>
  <si>
    <t>Construcción De Cuarto Para Baño En La Localidad De Dzotchen - 48612</t>
  </si>
  <si>
    <t>48612</t>
  </si>
  <si>
    <t>Dzotchén</t>
  </si>
  <si>
    <t>CAM16160200643728</t>
  </si>
  <si>
    <t>Construcción De Fosas Séptica De Sección 1.70 X 1.50 X 1.20 (Medidas Interior) En La Localidad De Monte Bello. - 61112</t>
  </si>
  <si>
    <t>61112</t>
  </si>
  <si>
    <t>Monte Bello</t>
  </si>
  <si>
    <t>Otros</t>
  </si>
  <si>
    <t>CAM16160200648558</t>
  </si>
  <si>
    <t>Construcción De Cuarto Para Baño Urbanos Localidades De Hecelchakan Pomuch Municipio De Hecelchakan 033a - 57731</t>
  </si>
  <si>
    <t>57731</t>
  </si>
  <si>
    <t>CAM16160200648563</t>
  </si>
  <si>
    <t>Construcción De Techo Firme (Losa, Vigueta Y Bovedilla) En La Localidad De Cumpich. - 75386</t>
  </si>
  <si>
    <t>75386</t>
  </si>
  <si>
    <t>Cumpich</t>
  </si>
  <si>
    <t>CAM16160200650956</t>
  </si>
  <si>
    <t>Construcción De Cuarto Para Baño En La Localidad De Chunkanan - 45588</t>
  </si>
  <si>
    <t>45588</t>
  </si>
  <si>
    <t>Chunkanán</t>
  </si>
  <si>
    <t>CAM16160200650957</t>
  </si>
  <si>
    <t>Construcción De Pavimentación De Calles Con Carpeta De 5 Cm De 1.400 Km Por 5 M De Ancho Promedio En La Localidad De Dzitnup - 39328</t>
  </si>
  <si>
    <t>39328</t>
  </si>
  <si>
    <t>Transportes y vialidades</t>
  </si>
  <si>
    <t>Financiera: OBRA TERMINADA / Física: LA UNIDAD DE MEDIDA REAL ES METROS CUADRADOS / Registro: SISTEMA: Pasa al siguiente nivel.</t>
  </si>
  <si>
    <t>CAM16160200650961</t>
  </si>
  <si>
    <t>Construcción De Cuarto Para Baño Urbanos Localidades De Hecelchakan Pomuch Municipio De Hecelchakan 0325 - 57772</t>
  </si>
  <si>
    <t>57772</t>
  </si>
  <si>
    <t>CAM16160200650974</t>
  </si>
  <si>
    <t>Construcción De Cuarto Para Baño En La Localidad De Cumpich - 48577</t>
  </si>
  <si>
    <t>48577</t>
  </si>
  <si>
    <t>CAM16160200653293</t>
  </si>
  <si>
    <t>Construcción De Pozo De Absorción De 80 Metros De Profundidad En La Localidad De Dzitnup - 34842</t>
  </si>
  <si>
    <t>34842</t>
  </si>
  <si>
    <t>H AYUNTAMIENTO DE HECELCHAKAN</t>
  </si>
  <si>
    <t>Financiera: OBRA TERMINADA / Física: LA UNIDAD DE MEDIDA REAL ES METRO LINEAL / Registro: SISTEMA: Pasa al siguiente nivel.</t>
  </si>
  <si>
    <t>CAM16160200653294</t>
  </si>
  <si>
    <t>Construcción De Cuarto Para Baño En La Localidad De Pocboc - 43490</t>
  </si>
  <si>
    <t>43490</t>
  </si>
  <si>
    <t>Pocboc</t>
  </si>
  <si>
    <t>CAM16160200653295</t>
  </si>
  <si>
    <t>Construcción De Techo Firme (Losa, Vigueta Y Bovedilla) En La Localidad De Dzotchen. - 74507</t>
  </si>
  <si>
    <t>74507</t>
  </si>
  <si>
    <t>CAM16160200655668</t>
  </si>
  <si>
    <t>Construcción De Cuarto Para Baño En La Localidad Dzitnup - 46031</t>
  </si>
  <si>
    <t>46031</t>
  </si>
  <si>
    <t>CAM16160200655673</t>
  </si>
  <si>
    <t>Construcción De Techo Firme (Losa, Vigueta Y Bovedilla) En La Localidad De Pocboc. - 74594</t>
  </si>
  <si>
    <t>74594</t>
  </si>
  <si>
    <t>CAM16160200655680</t>
  </si>
  <si>
    <t>Construcción De Cuarto Para Baño Urbanos Localidades De Hecelchakan Pomuch Municipio De Hecelchakan 0452 - 53981</t>
  </si>
  <si>
    <t>53981</t>
  </si>
  <si>
    <t>CAM16160200655681</t>
  </si>
  <si>
    <t>Construcción De Cuarto Para Baño Urbanos Localidades De Hecelchakan Pomuch Municipio De Hecelchakan 0448 - 53522</t>
  </si>
  <si>
    <t>53522</t>
  </si>
  <si>
    <t>CAM16160200658115</t>
  </si>
  <si>
    <t>Construcción De Cuarto Para Baño Urbanos Localidades De Hecelchakan Pomuch Municipio De Hecelchakan 0344 - 59024</t>
  </si>
  <si>
    <t>59024</t>
  </si>
  <si>
    <t>CAM16160200658116</t>
  </si>
  <si>
    <t>Construcción De Techo Firme (Losa, Vigueta Y Bovedilla) En La Localidad De Monte Bello. - 74086</t>
  </si>
  <si>
    <t>74086</t>
  </si>
  <si>
    <t>CAM16160200658117</t>
  </si>
  <si>
    <t>Construcción De Techo Firme (Losa, Vigueta Y Bovedilla) En La Localidad De Blanca Flor. - 72221</t>
  </si>
  <si>
    <t>72221</t>
  </si>
  <si>
    <t>CAM16160200658130</t>
  </si>
  <si>
    <t>Construcción De 2 Pozos De Absorción De 80 Metros De Profundidad En La Localidad De Cumpich - 34874</t>
  </si>
  <si>
    <t>34874</t>
  </si>
  <si>
    <t>HONORABLE AYUNTAMIENTO DE HECELCHAKAN</t>
  </si>
  <si>
    <t xml:space="preserve">Financiera: OBRA TERMINADA / Física: LA UNIDAD DE MEDIDA REAL ES METRO LINEAL / Registro:  </t>
  </si>
  <si>
    <t>CAM16160200660561</t>
  </si>
  <si>
    <t>Construcción De Techo Firme (Losa, Vigueta Y Bovedilla) En La Localidad De Chunkanan - 69029</t>
  </si>
  <si>
    <t>69029</t>
  </si>
  <si>
    <t xml:space="preserve">Financiera: OBRA TERMINADA / Física:  / Registro:  </t>
  </si>
  <si>
    <t>CAM16160200660570</t>
  </si>
  <si>
    <t>Construcción De Cuarto Para Baño Urbanos Localidades De Hecelchakan Pomuch Municipio De Hecelchakan 0274 - 53956</t>
  </si>
  <si>
    <t>53956</t>
  </si>
  <si>
    <t>CAM16160200685273</t>
  </si>
  <si>
    <t>Construcción De Fosas Sépticas En La Localidad De Pomuch 0378 - 124356</t>
  </si>
  <si>
    <t>124356</t>
  </si>
  <si>
    <t>CAM16160200685274</t>
  </si>
  <si>
    <t>Construcción De Fosas Sépticas En La Localidad De Pomuch 0359. - 122903</t>
  </si>
  <si>
    <t>122903</t>
  </si>
  <si>
    <t>CAM16160200685275</t>
  </si>
  <si>
    <t>Construccion De Piso Firme En Pomuch Santa Cristina - 167428</t>
  </si>
  <si>
    <t>167428</t>
  </si>
  <si>
    <t>CAM16160200685276</t>
  </si>
  <si>
    <t>Construccion De Piso Firme En Pomuch - 167516</t>
  </si>
  <si>
    <t>167516</t>
  </si>
  <si>
    <t>CAM16160200685300</t>
  </si>
  <si>
    <t>Construccion De Piso Firme En Hecelchakan San Juan - 163083</t>
  </si>
  <si>
    <t>163083</t>
  </si>
  <si>
    <t>CAM16160200685301</t>
  </si>
  <si>
    <t>Construccion De Piso Firme En Hecelchakan La Conquista - 163599</t>
  </si>
  <si>
    <t>163599</t>
  </si>
  <si>
    <t>CAM16160200685302</t>
  </si>
  <si>
    <t>Construccion De Piso Firme En Hecelchakan - 163965</t>
  </si>
  <si>
    <t>163965</t>
  </si>
  <si>
    <t>CAM16160200690714</t>
  </si>
  <si>
    <t>Construccion De Piso Firme En La Localidad De Chunkanan - 180390</t>
  </si>
  <si>
    <t>180390</t>
  </si>
  <si>
    <t>CAM16160200690724</t>
  </si>
  <si>
    <t>Construcción De Fosas Sépticas En La Localidad De Pomuch 0325. - 124293</t>
  </si>
  <si>
    <t>124293</t>
  </si>
  <si>
    <t>CAM16160200690742</t>
  </si>
  <si>
    <t>Construcción De Fosas Sépticas En El Municipio De Hecelchakan 0433. - 121817</t>
  </si>
  <si>
    <t>121817</t>
  </si>
  <si>
    <t>CAM16160200690745</t>
  </si>
  <si>
    <t>Construccion De Piso Firme En Hecelchakan San Francisco - 163747</t>
  </si>
  <si>
    <t>163747</t>
  </si>
  <si>
    <t>CAM16160200690746</t>
  </si>
  <si>
    <t>Construccion De Piso Firme En La Localidad De Cumpich - 179432</t>
  </si>
  <si>
    <t>179432</t>
  </si>
  <si>
    <t>CAM16160200696197</t>
  </si>
  <si>
    <t>Construcción De Fosas Sépticas En La Localidad De Nohalal - 175813</t>
  </si>
  <si>
    <t>175813</t>
  </si>
  <si>
    <t>Nohalal</t>
  </si>
  <si>
    <t>CAM16160200696203</t>
  </si>
  <si>
    <t>Construccion De Piso Firme En Pomuch La Soledad - 166214</t>
  </si>
  <si>
    <t>166214</t>
  </si>
  <si>
    <t>CAM16160200701698</t>
  </si>
  <si>
    <t>Ampliacion De La Red De Distribucion De Energia Electrica Para Beneficiar Las Calles  De La Localidad De Pomuch San Pedro - 182084</t>
  </si>
  <si>
    <t>182084</t>
  </si>
  <si>
    <t>COMISIÓN FEDERAL DE ELECTRICIDAD</t>
  </si>
  <si>
    <t>Urbanización</t>
  </si>
  <si>
    <t>Financiera: LA COMISION FEDERAL DE ELECTRICIDAD SERA LA DEPENDENCIA EJECUTORA / Física:  / Registro: SISTEMA: Pasa al siguiente nivel.</t>
  </si>
  <si>
    <t>CAM16160200707331</t>
  </si>
  <si>
    <t>Ampliacion De La Red De Distribucion De Energia Electrica Para Beneficiar Las Calles  De La Localidad De Pomuch Benito Juarez - 182170</t>
  </si>
  <si>
    <t>182170</t>
  </si>
  <si>
    <t>Financiera: LA COMISION FEDERAL DE ELECTRICIDAD ES LA DEPENDENCIA EJECUTORA / Física:  / Registro: SISTEMA: Pasa al siguiente nivel.</t>
  </si>
  <si>
    <t>CAM16160200707332</t>
  </si>
  <si>
    <t>Construccion De Piso Firme En La Localidad De Santa Cruz - 180722</t>
  </si>
  <si>
    <t>180722</t>
  </si>
  <si>
    <t>CAM16160200712615</t>
  </si>
  <si>
    <t>Construccion De Piso Firme En La Localidad De Dzitnup - 180650</t>
  </si>
  <si>
    <t>180650</t>
  </si>
  <si>
    <t>CAM16160200712620</t>
  </si>
  <si>
    <t>Construccion De Piso Firme En La Localidad De Pocboc - 180497</t>
  </si>
  <si>
    <t>180497</t>
  </si>
  <si>
    <t>CAM16160200717922</t>
  </si>
  <si>
    <t>Construcción De Cuarto Para Baño Urbanos Localidades De Hecelchakan Pomuch Municipio De Hecelchakan 0433 Y 0429 - 56872</t>
  </si>
  <si>
    <t>56872</t>
  </si>
  <si>
    <t>CAM16160200723485</t>
  </si>
  <si>
    <t>Construcción De Piso Firme En Pomiuch San Pedro - 165563</t>
  </si>
  <si>
    <t>165563</t>
  </si>
  <si>
    <t>CAM16160200723486</t>
  </si>
  <si>
    <t>Construccion De Piso Firme En Pomuch San Jeronimo - 166132</t>
  </si>
  <si>
    <t>166132</t>
  </si>
  <si>
    <t>CAM16160200723510</t>
  </si>
  <si>
    <t>Construcción De Fosas Sépticas En El Municipio De Hecelchakan 0452. - 119350</t>
  </si>
  <si>
    <t>119350</t>
  </si>
  <si>
    <t>Total: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</si>
</sst>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48</v>
      </c>
      <c r="H8" s="8">
        <v>1</v>
      </c>
      <c r="J8" s="8">
        <v>12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24</v>
      </c>
      <c r="H10" s="8">
        <v>1</v>
      </c>
      <c r="J10" s="8">
        <v>12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1"/>
  <sheetViews>
    <sheetView showGridLines="0" tabSelected="1" view="pageBreakPreview" topLeftCell="A22" zoomScale="80" zoomScaleNormal="80" zoomScaleSheetLayoutView="80" workbookViewId="0">
      <selection activeCell="B28" sqref="B2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293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47</v>
      </c>
      <c r="R11" s="31"/>
      <c r="S11" s="31"/>
      <c r="T11" s="31"/>
      <c r="U11" s="31"/>
      <c r="V11" s="31"/>
      <c r="W11" s="31"/>
      <c r="X11" s="31"/>
      <c r="Y11" s="33">
        <f t="shared" ref="Y11:Y41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0.75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47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47</v>
      </c>
      <c r="AB12" s="34"/>
      <c r="AC12" s="41"/>
      <c r="AD12" s="41"/>
      <c r="AE12" s="42" t="s">
        <v>52</v>
      </c>
      <c r="AF12" s="19"/>
    </row>
    <row r="13" spans="2:32" ht="60.75">
      <c r="B13" s="19"/>
      <c r="C13" s="36" t="s">
        <v>56</v>
      </c>
      <c r="D13" s="36" t="s">
        <v>57</v>
      </c>
      <c r="E13" s="37" t="s">
        <v>58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47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47</v>
      </c>
      <c r="AB13" s="34"/>
      <c r="AC13" s="41"/>
      <c r="AD13" s="41"/>
      <c r="AE13" s="42" t="s">
        <v>52</v>
      </c>
      <c r="AF13" s="19"/>
    </row>
    <row r="14" spans="2:32" ht="60.75">
      <c r="B14" s="19"/>
      <c r="C14" s="36" t="s">
        <v>59</v>
      </c>
      <c r="D14" s="36" t="s">
        <v>60</v>
      </c>
      <c r="E14" s="37" t="s">
        <v>61</v>
      </c>
      <c r="F14" s="37" t="s">
        <v>5</v>
      </c>
      <c r="G14" s="37" t="s">
        <v>42</v>
      </c>
      <c r="H14" s="38" t="s">
        <v>42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62</v>
      </c>
      <c r="P14" s="40" t="s">
        <v>51</v>
      </c>
      <c r="Q14" s="40" t="s">
        <v>47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47</v>
      </c>
      <c r="AB14" s="34"/>
      <c r="AC14" s="41"/>
      <c r="AD14" s="41"/>
      <c r="AE14" s="42" t="s">
        <v>52</v>
      </c>
      <c r="AF14" s="19"/>
    </row>
    <row r="15" spans="2:32" ht="60.75">
      <c r="B15" s="19"/>
      <c r="C15" s="36" t="s">
        <v>63</v>
      </c>
      <c r="D15" s="36" t="s">
        <v>64</v>
      </c>
      <c r="E15" s="37" t="s">
        <v>65</v>
      </c>
      <c r="F15" s="37" t="s">
        <v>5</v>
      </c>
      <c r="G15" s="37" t="s">
        <v>42</v>
      </c>
      <c r="H15" s="38" t="s">
        <v>42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49</v>
      </c>
      <c r="O15" s="38" t="s">
        <v>62</v>
      </c>
      <c r="P15" s="40" t="s">
        <v>51</v>
      </c>
      <c r="Q15" s="40" t="s">
        <v>47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47</v>
      </c>
      <c r="AB15" s="34"/>
      <c r="AC15" s="41"/>
      <c r="AD15" s="41"/>
      <c r="AE15" s="42" t="s">
        <v>52</v>
      </c>
      <c r="AF15" s="19"/>
    </row>
    <row r="16" spans="2:32" ht="60.75">
      <c r="B16" s="19"/>
      <c r="C16" s="36" t="s">
        <v>66</v>
      </c>
      <c r="D16" s="36" t="s">
        <v>67</v>
      </c>
      <c r="E16" s="37" t="s">
        <v>68</v>
      </c>
      <c r="F16" s="37" t="s">
        <v>5</v>
      </c>
      <c r="G16" s="37" t="s">
        <v>42</v>
      </c>
      <c r="H16" s="38" t="s">
        <v>42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49</v>
      </c>
      <c r="O16" s="38" t="s">
        <v>62</v>
      </c>
      <c r="P16" s="40" t="s">
        <v>51</v>
      </c>
      <c r="Q16" s="40" t="s">
        <v>47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47</v>
      </c>
      <c r="AB16" s="34"/>
      <c r="AC16" s="41"/>
      <c r="AD16" s="41"/>
      <c r="AE16" s="42" t="s">
        <v>52</v>
      </c>
      <c r="AF16" s="19"/>
    </row>
    <row r="17" spans="2:32" ht="60.75">
      <c r="B17" s="19"/>
      <c r="C17" s="36" t="s">
        <v>69</v>
      </c>
      <c r="D17" s="36" t="s">
        <v>70</v>
      </c>
      <c r="E17" s="37" t="s">
        <v>71</v>
      </c>
      <c r="F17" s="37" t="s">
        <v>5</v>
      </c>
      <c r="G17" s="37" t="s">
        <v>42</v>
      </c>
      <c r="H17" s="38" t="s">
        <v>43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47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47</v>
      </c>
      <c r="AB17" s="34"/>
      <c r="AC17" s="41"/>
      <c r="AD17" s="41"/>
      <c r="AE17" s="42" t="s">
        <v>52</v>
      </c>
      <c r="AF17" s="19"/>
    </row>
    <row r="18" spans="2:32" ht="60.75">
      <c r="B18" s="19"/>
      <c r="C18" s="36" t="s">
        <v>72</v>
      </c>
      <c r="D18" s="36" t="s">
        <v>73</v>
      </c>
      <c r="E18" s="37" t="s">
        <v>74</v>
      </c>
      <c r="F18" s="37" t="s">
        <v>5</v>
      </c>
      <c r="G18" s="37" t="s">
        <v>42</v>
      </c>
      <c r="H18" s="38" t="s">
        <v>43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47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47</v>
      </c>
      <c r="AB18" s="34"/>
      <c r="AC18" s="41"/>
      <c r="AD18" s="41"/>
      <c r="AE18" s="42" t="s">
        <v>52</v>
      </c>
      <c r="AF18" s="19"/>
    </row>
    <row r="19" spans="2:32" ht="60.75">
      <c r="B19" s="19"/>
      <c r="C19" s="36" t="s">
        <v>75</v>
      </c>
      <c r="D19" s="36" t="s">
        <v>76</v>
      </c>
      <c r="E19" s="37" t="s">
        <v>77</v>
      </c>
      <c r="F19" s="37" t="s">
        <v>5</v>
      </c>
      <c r="G19" s="37" t="s">
        <v>42</v>
      </c>
      <c r="H19" s="38" t="s">
        <v>43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47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47</v>
      </c>
      <c r="AB19" s="34"/>
      <c r="AC19" s="41"/>
      <c r="AD19" s="41"/>
      <c r="AE19" s="42" t="s">
        <v>52</v>
      </c>
      <c r="AF19" s="19"/>
    </row>
    <row r="20" spans="2:32" ht="84.75" customHeight="1">
      <c r="B20" s="19"/>
      <c r="C20" s="36" t="s">
        <v>78</v>
      </c>
      <c r="D20" s="36" t="s">
        <v>79</v>
      </c>
      <c r="E20" s="37" t="s">
        <v>80</v>
      </c>
      <c r="F20" s="37" t="s">
        <v>5</v>
      </c>
      <c r="G20" s="37" t="s">
        <v>42</v>
      </c>
      <c r="H20" s="38" t="s">
        <v>42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49</v>
      </c>
      <c r="O20" s="38" t="s">
        <v>62</v>
      </c>
      <c r="P20" s="40" t="s">
        <v>51</v>
      </c>
      <c r="Q20" s="40" t="s">
        <v>47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47</v>
      </c>
      <c r="AB20" s="34"/>
      <c r="AC20" s="41"/>
      <c r="AD20" s="41"/>
      <c r="AE20" s="42" t="s">
        <v>52</v>
      </c>
      <c r="AF20" s="19"/>
    </row>
    <row r="21" spans="2:32" ht="60.75">
      <c r="B21" s="19"/>
      <c r="C21" s="36" t="s">
        <v>81</v>
      </c>
      <c r="D21" s="36" t="s">
        <v>82</v>
      </c>
      <c r="E21" s="37" t="s">
        <v>83</v>
      </c>
      <c r="F21" s="37" t="s">
        <v>5</v>
      </c>
      <c r="G21" s="37" t="s">
        <v>42</v>
      </c>
      <c r="H21" s="38" t="s">
        <v>43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49</v>
      </c>
      <c r="O21" s="38" t="s">
        <v>50</v>
      </c>
      <c r="P21" s="40" t="s">
        <v>51</v>
      </c>
      <c r="Q21" s="40" t="s">
        <v>47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47</v>
      </c>
      <c r="AB21" s="34"/>
      <c r="AC21" s="41"/>
      <c r="AD21" s="41"/>
      <c r="AE21" s="42" t="s">
        <v>52</v>
      </c>
      <c r="AF21" s="19"/>
    </row>
    <row r="22" spans="2:32" ht="60.75">
      <c r="B22" s="19"/>
      <c r="C22" s="36" t="s">
        <v>84</v>
      </c>
      <c r="D22" s="36" t="s">
        <v>85</v>
      </c>
      <c r="E22" s="37" t="s">
        <v>86</v>
      </c>
      <c r="F22" s="37" t="s">
        <v>5</v>
      </c>
      <c r="G22" s="37" t="s">
        <v>42</v>
      </c>
      <c r="H22" s="38" t="s">
        <v>43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49</v>
      </c>
      <c r="O22" s="38" t="s">
        <v>50</v>
      </c>
      <c r="P22" s="40" t="s">
        <v>51</v>
      </c>
      <c r="Q22" s="40" t="s">
        <v>47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47</v>
      </c>
      <c r="AB22" s="34"/>
      <c r="AC22" s="41"/>
      <c r="AD22" s="41"/>
      <c r="AE22" s="42" t="s">
        <v>52</v>
      </c>
      <c r="AF22" s="19"/>
    </row>
    <row r="23" spans="2:32" ht="60.75">
      <c r="B23" s="19"/>
      <c r="C23" s="36" t="s">
        <v>87</v>
      </c>
      <c r="D23" s="36" t="s">
        <v>88</v>
      </c>
      <c r="E23" s="37" t="s">
        <v>89</v>
      </c>
      <c r="F23" s="37" t="s">
        <v>5</v>
      </c>
      <c r="G23" s="37" t="s">
        <v>42</v>
      </c>
      <c r="H23" s="38" t="s">
        <v>42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49</v>
      </c>
      <c r="O23" s="38" t="s">
        <v>50</v>
      </c>
      <c r="P23" s="40" t="s">
        <v>51</v>
      </c>
      <c r="Q23" s="40" t="s">
        <v>47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47</v>
      </c>
      <c r="AB23" s="34"/>
      <c r="AC23" s="41"/>
      <c r="AD23" s="41"/>
      <c r="AE23" s="42" t="s">
        <v>52</v>
      </c>
      <c r="AF23" s="19"/>
    </row>
    <row r="24" spans="2:32" ht="60.75">
      <c r="B24" s="19"/>
      <c r="C24" s="36" t="s">
        <v>90</v>
      </c>
      <c r="D24" s="36" t="s">
        <v>91</v>
      </c>
      <c r="E24" s="37" t="s">
        <v>92</v>
      </c>
      <c r="F24" s="37" t="s">
        <v>5</v>
      </c>
      <c r="G24" s="37" t="s">
        <v>42</v>
      </c>
      <c r="H24" s="38" t="s">
        <v>42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49</v>
      </c>
      <c r="O24" s="38" t="s">
        <v>50</v>
      </c>
      <c r="P24" s="40" t="s">
        <v>51</v>
      </c>
      <c r="Q24" s="40" t="s">
        <v>47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47</v>
      </c>
      <c r="AB24" s="34"/>
      <c r="AC24" s="41"/>
      <c r="AD24" s="41"/>
      <c r="AE24" s="42" t="s">
        <v>52</v>
      </c>
      <c r="AF24" s="19"/>
    </row>
    <row r="25" spans="2:32" ht="60.75">
      <c r="B25" s="19"/>
      <c r="C25" s="36" t="s">
        <v>93</v>
      </c>
      <c r="D25" s="36" t="s">
        <v>94</v>
      </c>
      <c r="E25" s="37" t="s">
        <v>95</v>
      </c>
      <c r="F25" s="37" t="s">
        <v>5</v>
      </c>
      <c r="G25" s="37" t="s">
        <v>42</v>
      </c>
      <c r="H25" s="38" t="s">
        <v>42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49</v>
      </c>
      <c r="O25" s="38" t="s">
        <v>62</v>
      </c>
      <c r="P25" s="40" t="s">
        <v>51</v>
      </c>
      <c r="Q25" s="40" t="s">
        <v>47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47</v>
      </c>
      <c r="AB25" s="34"/>
      <c r="AC25" s="41"/>
      <c r="AD25" s="41"/>
      <c r="AE25" s="42" t="s">
        <v>52</v>
      </c>
      <c r="AF25" s="19"/>
    </row>
    <row r="26" spans="2:32" ht="60.75">
      <c r="B26" s="19"/>
      <c r="C26" s="36" t="s">
        <v>96</v>
      </c>
      <c r="D26" s="36" t="s">
        <v>97</v>
      </c>
      <c r="E26" s="37" t="s">
        <v>98</v>
      </c>
      <c r="F26" s="37" t="s">
        <v>5</v>
      </c>
      <c r="G26" s="37" t="s">
        <v>42</v>
      </c>
      <c r="H26" s="38" t="s">
        <v>43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47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47</v>
      </c>
      <c r="AB26" s="34"/>
      <c r="AC26" s="41"/>
      <c r="AD26" s="41"/>
      <c r="AE26" s="42" t="s">
        <v>52</v>
      </c>
      <c r="AF26" s="19"/>
    </row>
    <row r="27" spans="2:32" ht="60.75">
      <c r="B27" s="19"/>
      <c r="C27" s="36" t="s">
        <v>99</v>
      </c>
      <c r="D27" s="36" t="s">
        <v>100</v>
      </c>
      <c r="E27" s="37" t="s">
        <v>101</v>
      </c>
      <c r="F27" s="37" t="s">
        <v>5</v>
      </c>
      <c r="G27" s="37" t="s">
        <v>42</v>
      </c>
      <c r="H27" s="38" t="s">
        <v>42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49</v>
      </c>
      <c r="O27" s="38" t="s">
        <v>50</v>
      </c>
      <c r="P27" s="40" t="s">
        <v>51</v>
      </c>
      <c r="Q27" s="40" t="s">
        <v>47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47</v>
      </c>
      <c r="AB27" s="34"/>
      <c r="AC27" s="41"/>
      <c r="AD27" s="41"/>
      <c r="AE27" s="42" t="s">
        <v>52</v>
      </c>
      <c r="AF27" s="19"/>
    </row>
    <row r="28" spans="2:32" ht="60.75">
      <c r="B28" s="19"/>
      <c r="C28" s="36" t="s">
        <v>102</v>
      </c>
      <c r="D28" s="36" t="s">
        <v>103</v>
      </c>
      <c r="E28" s="37" t="s">
        <v>104</v>
      </c>
      <c r="F28" s="37" t="s">
        <v>5</v>
      </c>
      <c r="G28" s="37" t="s">
        <v>42</v>
      </c>
      <c r="H28" s="38" t="s">
        <v>42</v>
      </c>
      <c r="I28" s="38" t="s">
        <v>44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49</v>
      </c>
      <c r="O28" s="38" t="s">
        <v>62</v>
      </c>
      <c r="P28" s="40" t="s">
        <v>51</v>
      </c>
      <c r="Q28" s="40" t="s">
        <v>47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47</v>
      </c>
      <c r="AB28" s="34"/>
      <c r="AC28" s="41"/>
      <c r="AD28" s="41"/>
      <c r="AE28" s="42" t="s">
        <v>52</v>
      </c>
      <c r="AF28" s="19"/>
    </row>
    <row r="29" spans="2:32" ht="60.75">
      <c r="B29" s="19"/>
      <c r="C29" s="36" t="s">
        <v>105</v>
      </c>
      <c r="D29" s="36" t="s">
        <v>106</v>
      </c>
      <c r="E29" s="37" t="s">
        <v>107</v>
      </c>
      <c r="F29" s="37" t="s">
        <v>5</v>
      </c>
      <c r="G29" s="37" t="s">
        <v>42</v>
      </c>
      <c r="H29" s="38" t="s">
        <v>42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47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47</v>
      </c>
      <c r="AB29" s="34"/>
      <c r="AC29" s="41"/>
      <c r="AD29" s="41"/>
      <c r="AE29" s="42" t="s">
        <v>52</v>
      </c>
      <c r="AF29" s="19"/>
    </row>
    <row r="30" spans="2:32" ht="60.75">
      <c r="B30" s="19"/>
      <c r="C30" s="36" t="s">
        <v>108</v>
      </c>
      <c r="D30" s="36" t="s">
        <v>109</v>
      </c>
      <c r="E30" s="37" t="s">
        <v>110</v>
      </c>
      <c r="F30" s="37" t="s">
        <v>5</v>
      </c>
      <c r="G30" s="37" t="s">
        <v>42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49</v>
      </c>
      <c r="O30" s="38" t="s">
        <v>50</v>
      </c>
      <c r="P30" s="40" t="s">
        <v>51</v>
      </c>
      <c r="Q30" s="40" t="s">
        <v>47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47</v>
      </c>
      <c r="AB30" s="34"/>
      <c r="AC30" s="41"/>
      <c r="AD30" s="41"/>
      <c r="AE30" s="42" t="s">
        <v>52</v>
      </c>
      <c r="AF30" s="19"/>
    </row>
    <row r="31" spans="2:32" ht="60.75">
      <c r="B31" s="19"/>
      <c r="C31" s="36" t="s">
        <v>111</v>
      </c>
      <c r="D31" s="36" t="s">
        <v>112</v>
      </c>
      <c r="E31" s="37" t="s">
        <v>113</v>
      </c>
      <c r="F31" s="37" t="s">
        <v>5</v>
      </c>
      <c r="G31" s="37" t="s">
        <v>42</v>
      </c>
      <c r="H31" s="38" t="s">
        <v>114</v>
      </c>
      <c r="I31" s="38" t="s">
        <v>115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49</v>
      </c>
      <c r="O31" s="38" t="s">
        <v>116</v>
      </c>
      <c r="P31" s="40" t="s">
        <v>51</v>
      </c>
      <c r="Q31" s="40" t="s">
        <v>47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47</v>
      </c>
      <c r="AB31" s="34"/>
      <c r="AC31" s="41"/>
      <c r="AD31" s="41"/>
      <c r="AE31" s="42" t="s">
        <v>52</v>
      </c>
      <c r="AF31" s="19"/>
    </row>
    <row r="32" spans="2:32" ht="60.75">
      <c r="B32" s="19"/>
      <c r="C32" s="36" t="s">
        <v>117</v>
      </c>
      <c r="D32" s="36" t="s">
        <v>118</v>
      </c>
      <c r="E32" s="37" t="s">
        <v>119</v>
      </c>
      <c r="F32" s="37" t="s">
        <v>5</v>
      </c>
      <c r="G32" s="37" t="s">
        <v>42</v>
      </c>
      <c r="H32" s="38" t="s">
        <v>42</v>
      </c>
      <c r="I32" s="38" t="s">
        <v>44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49</v>
      </c>
      <c r="O32" s="38" t="s">
        <v>50</v>
      </c>
      <c r="P32" s="40" t="s">
        <v>51</v>
      </c>
      <c r="Q32" s="40" t="s">
        <v>47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47</v>
      </c>
      <c r="AB32" s="34"/>
      <c r="AC32" s="41"/>
      <c r="AD32" s="41"/>
      <c r="AE32" s="42" t="s">
        <v>52</v>
      </c>
      <c r="AF32" s="19"/>
    </row>
    <row r="33" spans="2:32" ht="60.75">
      <c r="B33" s="19"/>
      <c r="C33" s="36" t="s">
        <v>120</v>
      </c>
      <c r="D33" s="36" t="s">
        <v>121</v>
      </c>
      <c r="E33" s="37" t="s">
        <v>122</v>
      </c>
      <c r="F33" s="37" t="s">
        <v>5</v>
      </c>
      <c r="G33" s="37" t="s">
        <v>42</v>
      </c>
      <c r="H33" s="38" t="s">
        <v>42</v>
      </c>
      <c r="I33" s="38" t="s">
        <v>44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49</v>
      </c>
      <c r="O33" s="38" t="s">
        <v>62</v>
      </c>
      <c r="P33" s="40" t="s">
        <v>51</v>
      </c>
      <c r="Q33" s="40" t="s">
        <v>47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47</v>
      </c>
      <c r="AB33" s="34"/>
      <c r="AC33" s="41"/>
      <c r="AD33" s="41"/>
      <c r="AE33" s="42" t="s">
        <v>52</v>
      </c>
      <c r="AF33" s="19"/>
    </row>
    <row r="34" spans="2:32" ht="60.75">
      <c r="B34" s="19"/>
      <c r="C34" s="36" t="s">
        <v>123</v>
      </c>
      <c r="D34" s="36" t="s">
        <v>124</v>
      </c>
      <c r="E34" s="37" t="s">
        <v>125</v>
      </c>
      <c r="F34" s="37" t="s">
        <v>5</v>
      </c>
      <c r="G34" s="37" t="s">
        <v>42</v>
      </c>
      <c r="H34" s="38" t="s">
        <v>126</v>
      </c>
      <c r="I34" s="38" t="s">
        <v>115</v>
      </c>
      <c r="J34" s="39" t="s">
        <v>45</v>
      </c>
      <c r="K34" s="38" t="s">
        <v>46</v>
      </c>
      <c r="L34" s="40" t="s">
        <v>47</v>
      </c>
      <c r="M34" s="38" t="s">
        <v>48</v>
      </c>
      <c r="N34" s="38" t="s">
        <v>49</v>
      </c>
      <c r="O34" s="38" t="s">
        <v>50</v>
      </c>
      <c r="P34" s="40" t="s">
        <v>51</v>
      </c>
      <c r="Q34" s="40" t="s">
        <v>127</v>
      </c>
      <c r="R34" s="38"/>
      <c r="S34" s="38">
        <v>395860.59</v>
      </c>
      <c r="T34" s="38">
        <v>395860.59</v>
      </c>
      <c r="U34" s="38">
        <v>395860.59</v>
      </c>
      <c r="V34" s="38">
        <v>395860.59</v>
      </c>
      <c r="W34" s="38">
        <v>395860.59</v>
      </c>
      <c r="X34" s="38">
        <v>395860.59</v>
      </c>
      <c r="Y34" s="41">
        <f t="shared" si="0"/>
        <v>100</v>
      </c>
      <c r="Z34" s="40">
        <v>0</v>
      </c>
      <c r="AA34" s="40" t="s">
        <v>128</v>
      </c>
      <c r="AB34" s="34">
        <v>20</v>
      </c>
      <c r="AC34" s="41">
        <v>100</v>
      </c>
      <c r="AD34" s="41">
        <v>100</v>
      </c>
      <c r="AE34" s="42" t="s">
        <v>129</v>
      </c>
      <c r="AF34" s="19"/>
    </row>
    <row r="35" spans="2:32" ht="60.75">
      <c r="B35" s="19"/>
      <c r="C35" s="36" t="s">
        <v>130</v>
      </c>
      <c r="D35" s="36" t="s">
        <v>131</v>
      </c>
      <c r="E35" s="37" t="s">
        <v>132</v>
      </c>
      <c r="F35" s="37" t="s">
        <v>5</v>
      </c>
      <c r="G35" s="37" t="s">
        <v>42</v>
      </c>
      <c r="H35" s="38" t="s">
        <v>43</v>
      </c>
      <c r="I35" s="38" t="s">
        <v>44</v>
      </c>
      <c r="J35" s="39" t="s">
        <v>45</v>
      </c>
      <c r="K35" s="38" t="s">
        <v>46</v>
      </c>
      <c r="L35" s="40" t="s">
        <v>47</v>
      </c>
      <c r="M35" s="38" t="s">
        <v>48</v>
      </c>
      <c r="N35" s="38" t="s">
        <v>49</v>
      </c>
      <c r="O35" s="38" t="s">
        <v>50</v>
      </c>
      <c r="P35" s="40" t="s">
        <v>51</v>
      </c>
      <c r="Q35" s="40" t="s">
        <v>127</v>
      </c>
      <c r="R35" s="38"/>
      <c r="S35" s="38">
        <v>49691.15</v>
      </c>
      <c r="T35" s="38">
        <v>49691.15</v>
      </c>
      <c r="U35" s="38">
        <v>49691.15</v>
      </c>
      <c r="V35" s="38">
        <v>49691.15</v>
      </c>
      <c r="W35" s="38">
        <v>49691.15</v>
      </c>
      <c r="X35" s="38">
        <v>49691.15</v>
      </c>
      <c r="Y35" s="41">
        <f t="shared" si="0"/>
        <v>100</v>
      </c>
      <c r="Z35" s="40">
        <v>0</v>
      </c>
      <c r="AA35" s="40" t="s">
        <v>133</v>
      </c>
      <c r="AB35" s="34">
        <v>4</v>
      </c>
      <c r="AC35" s="41">
        <v>100</v>
      </c>
      <c r="AD35" s="41">
        <v>100</v>
      </c>
      <c r="AE35" s="42" t="s">
        <v>134</v>
      </c>
      <c r="AF35" s="19"/>
    </row>
    <row r="36" spans="2:32" ht="60.75">
      <c r="B36" s="19"/>
      <c r="C36" s="36" t="s">
        <v>135</v>
      </c>
      <c r="D36" s="36" t="s">
        <v>136</v>
      </c>
      <c r="E36" s="37" t="s">
        <v>137</v>
      </c>
      <c r="F36" s="37" t="s">
        <v>5</v>
      </c>
      <c r="G36" s="37" t="s">
        <v>42</v>
      </c>
      <c r="H36" s="38" t="s">
        <v>43</v>
      </c>
      <c r="I36" s="38" t="s">
        <v>44</v>
      </c>
      <c r="J36" s="39" t="s">
        <v>45</v>
      </c>
      <c r="K36" s="38" t="s">
        <v>46</v>
      </c>
      <c r="L36" s="40" t="s">
        <v>47</v>
      </c>
      <c r="M36" s="38" t="s">
        <v>48</v>
      </c>
      <c r="N36" s="38" t="s">
        <v>49</v>
      </c>
      <c r="O36" s="38" t="s">
        <v>50</v>
      </c>
      <c r="P36" s="40" t="s">
        <v>51</v>
      </c>
      <c r="Q36" s="40" t="s">
        <v>127</v>
      </c>
      <c r="R36" s="38"/>
      <c r="S36" s="38">
        <v>397529.2</v>
      </c>
      <c r="T36" s="38">
        <v>397529.2</v>
      </c>
      <c r="U36" s="38">
        <v>397529.2</v>
      </c>
      <c r="V36" s="38">
        <v>397529.2</v>
      </c>
      <c r="W36" s="38">
        <v>397529.2</v>
      </c>
      <c r="X36" s="38">
        <v>397529.2</v>
      </c>
      <c r="Y36" s="41">
        <f t="shared" si="0"/>
        <v>100</v>
      </c>
      <c r="Z36" s="40">
        <v>0</v>
      </c>
      <c r="AA36" s="40" t="s">
        <v>133</v>
      </c>
      <c r="AB36" s="34">
        <v>23</v>
      </c>
      <c r="AC36" s="41">
        <v>100</v>
      </c>
      <c r="AD36" s="41">
        <v>100</v>
      </c>
      <c r="AE36" s="42" t="s">
        <v>138</v>
      </c>
      <c r="AF36" s="19"/>
    </row>
    <row r="37" spans="2:32" ht="60.75">
      <c r="B37" s="19"/>
      <c r="C37" s="36" t="s">
        <v>139</v>
      </c>
      <c r="D37" s="36" t="s">
        <v>140</v>
      </c>
      <c r="E37" s="37" t="s">
        <v>141</v>
      </c>
      <c r="F37" s="37" t="s">
        <v>5</v>
      </c>
      <c r="G37" s="37" t="s">
        <v>42</v>
      </c>
      <c r="H37" s="38" t="s">
        <v>142</v>
      </c>
      <c r="I37" s="38" t="s">
        <v>115</v>
      </c>
      <c r="J37" s="39" t="s">
        <v>45</v>
      </c>
      <c r="K37" s="38" t="s">
        <v>46</v>
      </c>
      <c r="L37" s="40" t="s">
        <v>47</v>
      </c>
      <c r="M37" s="38" t="s">
        <v>48</v>
      </c>
      <c r="N37" s="38" t="s">
        <v>49</v>
      </c>
      <c r="O37" s="38" t="s">
        <v>50</v>
      </c>
      <c r="P37" s="40" t="s">
        <v>51</v>
      </c>
      <c r="Q37" s="40" t="s">
        <v>127</v>
      </c>
      <c r="R37" s="38"/>
      <c r="S37" s="38">
        <v>546602.65</v>
      </c>
      <c r="T37" s="38">
        <v>546602.65</v>
      </c>
      <c r="U37" s="38">
        <v>546602.65</v>
      </c>
      <c r="V37" s="38">
        <v>390795.47</v>
      </c>
      <c r="W37" s="38">
        <v>390795.47</v>
      </c>
      <c r="X37" s="38">
        <v>390795.47</v>
      </c>
      <c r="Y37" s="41">
        <f t="shared" si="0"/>
        <v>71.495348586399999</v>
      </c>
      <c r="Z37" s="40">
        <v>0</v>
      </c>
      <c r="AA37" s="40" t="s">
        <v>133</v>
      </c>
      <c r="AB37" s="34">
        <v>31</v>
      </c>
      <c r="AC37" s="41">
        <v>100</v>
      </c>
      <c r="AD37" s="41">
        <v>80</v>
      </c>
      <c r="AE37" s="42" t="s">
        <v>138</v>
      </c>
      <c r="AF37" s="19"/>
    </row>
    <row r="38" spans="2:32" ht="60.75">
      <c r="B38" s="19"/>
      <c r="C38" s="36" t="s">
        <v>143</v>
      </c>
      <c r="D38" s="36" t="s">
        <v>144</v>
      </c>
      <c r="E38" s="37" t="s">
        <v>145</v>
      </c>
      <c r="F38" s="37" t="s">
        <v>5</v>
      </c>
      <c r="G38" s="37" t="s">
        <v>42</v>
      </c>
      <c r="H38" s="38" t="s">
        <v>146</v>
      </c>
      <c r="I38" s="38" t="s">
        <v>115</v>
      </c>
      <c r="J38" s="39" t="s">
        <v>45</v>
      </c>
      <c r="K38" s="38" t="s">
        <v>46</v>
      </c>
      <c r="L38" s="40" t="s">
        <v>47</v>
      </c>
      <c r="M38" s="38" t="s">
        <v>48</v>
      </c>
      <c r="N38" s="38" t="s">
        <v>49</v>
      </c>
      <c r="O38" s="38" t="s">
        <v>50</v>
      </c>
      <c r="P38" s="40" t="s">
        <v>51</v>
      </c>
      <c r="Q38" s="40" t="s">
        <v>127</v>
      </c>
      <c r="R38" s="38"/>
      <c r="S38" s="38">
        <v>248455.75</v>
      </c>
      <c r="T38" s="38">
        <v>248455.75</v>
      </c>
      <c r="U38" s="38">
        <v>248455.75</v>
      </c>
      <c r="V38" s="38">
        <v>96451.78</v>
      </c>
      <c r="W38" s="38">
        <v>96451.78</v>
      </c>
      <c r="X38" s="38">
        <v>96451.78</v>
      </c>
      <c r="Y38" s="41">
        <f t="shared" si="0"/>
        <v>38.820506267212572</v>
      </c>
      <c r="Z38" s="40">
        <v>0</v>
      </c>
      <c r="AA38" s="40" t="s">
        <v>133</v>
      </c>
      <c r="AB38" s="34">
        <v>20</v>
      </c>
      <c r="AC38" s="41">
        <v>100</v>
      </c>
      <c r="AD38" s="41">
        <v>40</v>
      </c>
      <c r="AE38" s="42" t="s">
        <v>134</v>
      </c>
      <c r="AF38" s="19"/>
    </row>
    <row r="39" spans="2:32" ht="60.75">
      <c r="B39" s="19"/>
      <c r="C39" s="36" t="s">
        <v>147</v>
      </c>
      <c r="D39" s="36" t="s">
        <v>148</v>
      </c>
      <c r="E39" s="37" t="s">
        <v>149</v>
      </c>
      <c r="F39" s="37" t="s">
        <v>5</v>
      </c>
      <c r="G39" s="37" t="s">
        <v>42</v>
      </c>
      <c r="H39" s="38" t="s">
        <v>150</v>
      </c>
      <c r="I39" s="38" t="s">
        <v>115</v>
      </c>
      <c r="J39" s="39" t="s">
        <v>45</v>
      </c>
      <c r="K39" s="38" t="s">
        <v>46</v>
      </c>
      <c r="L39" s="40" t="s">
        <v>47</v>
      </c>
      <c r="M39" s="38" t="s">
        <v>48</v>
      </c>
      <c r="N39" s="38" t="s">
        <v>49</v>
      </c>
      <c r="O39" s="38" t="s">
        <v>50</v>
      </c>
      <c r="P39" s="40" t="s">
        <v>51</v>
      </c>
      <c r="Q39" s="40" t="s">
        <v>127</v>
      </c>
      <c r="R39" s="38"/>
      <c r="S39" s="38">
        <v>272821.2</v>
      </c>
      <c r="T39" s="38">
        <v>272821.2</v>
      </c>
      <c r="U39" s="38">
        <v>272821.2</v>
      </c>
      <c r="V39" s="38">
        <v>188433.85</v>
      </c>
      <c r="W39" s="38">
        <v>188433.85</v>
      </c>
      <c r="X39" s="38">
        <v>188433.85</v>
      </c>
      <c r="Y39" s="41">
        <f t="shared" si="0"/>
        <v>69.068624432412136</v>
      </c>
      <c r="Z39" s="40">
        <v>0</v>
      </c>
      <c r="AA39" s="40" t="s">
        <v>151</v>
      </c>
      <c r="AB39" s="34">
        <v>65</v>
      </c>
      <c r="AC39" s="41">
        <v>100</v>
      </c>
      <c r="AD39" s="41">
        <v>80</v>
      </c>
      <c r="AE39" s="42" t="s">
        <v>138</v>
      </c>
      <c r="AF39" s="19"/>
    </row>
    <row r="40" spans="2:32" ht="60.75">
      <c r="B40" s="19"/>
      <c r="C40" s="36" t="s">
        <v>152</v>
      </c>
      <c r="D40" s="36" t="s">
        <v>153</v>
      </c>
      <c r="E40" s="37" t="s">
        <v>154</v>
      </c>
      <c r="F40" s="37" t="s">
        <v>5</v>
      </c>
      <c r="G40" s="37" t="s">
        <v>42</v>
      </c>
      <c r="H40" s="38" t="s">
        <v>43</v>
      </c>
      <c r="I40" s="38" t="s">
        <v>44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49</v>
      </c>
      <c r="O40" s="38" t="s">
        <v>50</v>
      </c>
      <c r="P40" s="40" t="s">
        <v>51</v>
      </c>
      <c r="Q40" s="40" t="s">
        <v>127</v>
      </c>
      <c r="R40" s="38"/>
      <c r="S40" s="38">
        <v>596293.80000000005</v>
      </c>
      <c r="T40" s="38">
        <v>596293.80000000005</v>
      </c>
      <c r="U40" s="38">
        <v>596293.80000000005</v>
      </c>
      <c r="V40" s="38">
        <v>596293.80000000005</v>
      </c>
      <c r="W40" s="38">
        <v>596293.80000000005</v>
      </c>
      <c r="X40" s="38">
        <v>596293.80000000005</v>
      </c>
      <c r="Y40" s="41">
        <f t="shared" si="0"/>
        <v>100</v>
      </c>
      <c r="Z40" s="40">
        <v>0</v>
      </c>
      <c r="AA40" s="40" t="s">
        <v>133</v>
      </c>
      <c r="AB40" s="34">
        <v>40</v>
      </c>
      <c r="AC40" s="41">
        <v>100</v>
      </c>
      <c r="AD40" s="41">
        <v>100</v>
      </c>
      <c r="AE40" s="42" t="s">
        <v>138</v>
      </c>
      <c r="AF40" s="19"/>
    </row>
    <row r="41" spans="2:32" ht="60.75">
      <c r="B41" s="19"/>
      <c r="C41" s="36" t="s">
        <v>155</v>
      </c>
      <c r="D41" s="36" t="s">
        <v>156</v>
      </c>
      <c r="E41" s="37" t="s">
        <v>157</v>
      </c>
      <c r="F41" s="37" t="s">
        <v>5</v>
      </c>
      <c r="G41" s="37" t="s">
        <v>42</v>
      </c>
      <c r="H41" s="38" t="s">
        <v>158</v>
      </c>
      <c r="I41" s="38" t="s">
        <v>115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49</v>
      </c>
      <c r="O41" s="38" t="s">
        <v>50</v>
      </c>
      <c r="P41" s="40" t="s">
        <v>51</v>
      </c>
      <c r="Q41" s="40" t="s">
        <v>127</v>
      </c>
      <c r="R41" s="38"/>
      <c r="S41" s="38">
        <v>1024252.57</v>
      </c>
      <c r="T41" s="38">
        <v>1024252.57</v>
      </c>
      <c r="U41" s="38">
        <v>1024252.57</v>
      </c>
      <c r="V41" s="38">
        <v>1024244.95</v>
      </c>
      <c r="W41" s="38">
        <v>1024244.95</v>
      </c>
      <c r="X41" s="38">
        <v>1024244.95</v>
      </c>
      <c r="Y41" s="41">
        <f t="shared" si="0"/>
        <v>99.999256042872318</v>
      </c>
      <c r="Z41" s="40">
        <v>0</v>
      </c>
      <c r="AA41" s="40" t="s">
        <v>128</v>
      </c>
      <c r="AB41" s="34">
        <v>63</v>
      </c>
      <c r="AC41" s="41">
        <v>100</v>
      </c>
      <c r="AD41" s="41">
        <v>100</v>
      </c>
      <c r="AE41" s="42" t="s">
        <v>129</v>
      </c>
      <c r="AF41" s="19"/>
    </row>
    <row r="42" spans="2:32" ht="60.75">
      <c r="B42" s="19"/>
      <c r="C42" s="36" t="s">
        <v>159</v>
      </c>
      <c r="D42" s="36" t="s">
        <v>160</v>
      </c>
      <c r="E42" s="37" t="s">
        <v>161</v>
      </c>
      <c r="F42" s="37" t="s">
        <v>5</v>
      </c>
      <c r="G42" s="37" t="s">
        <v>42</v>
      </c>
      <c r="H42" s="38" t="s">
        <v>162</v>
      </c>
      <c r="I42" s="38" t="s">
        <v>115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49</v>
      </c>
      <c r="O42" s="38" t="s">
        <v>50</v>
      </c>
      <c r="P42" s="40" t="s">
        <v>51</v>
      </c>
      <c r="Q42" s="40" t="s">
        <v>127</v>
      </c>
      <c r="R42" s="38"/>
      <c r="S42" s="38">
        <v>298146.90000000002</v>
      </c>
      <c r="T42" s="38">
        <v>298146.90000000002</v>
      </c>
      <c r="U42" s="38">
        <v>298146.90000000002</v>
      </c>
      <c r="V42" s="38">
        <v>96451.78</v>
      </c>
      <c r="W42" s="38">
        <v>96451.78</v>
      </c>
      <c r="X42" s="38">
        <v>96451.78</v>
      </c>
      <c r="Y42" s="41">
        <f t="shared" ref="Y42:Y73" si="1">IF(ISERROR(W42/S42),0,((W42/S42)*100))</f>
        <v>32.350421889343806</v>
      </c>
      <c r="Z42" s="40">
        <v>0</v>
      </c>
      <c r="AA42" s="40" t="s">
        <v>133</v>
      </c>
      <c r="AB42" s="34">
        <v>20</v>
      </c>
      <c r="AC42" s="41">
        <v>100</v>
      </c>
      <c r="AD42" s="41">
        <v>40</v>
      </c>
      <c r="AE42" s="42" t="s">
        <v>138</v>
      </c>
      <c r="AF42" s="19"/>
    </row>
    <row r="43" spans="2:32" ht="60.75">
      <c r="B43" s="19"/>
      <c r="C43" s="36" t="s">
        <v>163</v>
      </c>
      <c r="D43" s="36" t="s">
        <v>164</v>
      </c>
      <c r="E43" s="37" t="s">
        <v>165</v>
      </c>
      <c r="F43" s="37" t="s">
        <v>5</v>
      </c>
      <c r="G43" s="37" t="s">
        <v>42</v>
      </c>
      <c r="H43" s="38" t="s">
        <v>126</v>
      </c>
      <c r="I43" s="38" t="s">
        <v>115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49</v>
      </c>
      <c r="O43" s="38" t="s">
        <v>166</v>
      </c>
      <c r="P43" s="40" t="s">
        <v>51</v>
      </c>
      <c r="Q43" s="40" t="s">
        <v>127</v>
      </c>
      <c r="R43" s="38"/>
      <c r="S43" s="38">
        <v>3131415.15</v>
      </c>
      <c r="T43" s="38">
        <v>3131415.15</v>
      </c>
      <c r="U43" s="38">
        <v>3129643.04</v>
      </c>
      <c r="V43" s="38">
        <v>3129641.66</v>
      </c>
      <c r="W43" s="38">
        <v>3129641.66</v>
      </c>
      <c r="X43" s="38">
        <v>3129641.66</v>
      </c>
      <c r="Y43" s="41">
        <f t="shared" si="1"/>
        <v>99.943364583900674</v>
      </c>
      <c r="Z43" s="40">
        <v>0</v>
      </c>
      <c r="AA43" s="40" t="s">
        <v>151</v>
      </c>
      <c r="AB43" s="34">
        <v>891</v>
      </c>
      <c r="AC43" s="41">
        <v>100</v>
      </c>
      <c r="AD43" s="41">
        <v>100</v>
      </c>
      <c r="AE43" s="42" t="s">
        <v>167</v>
      </c>
      <c r="AF43" s="19"/>
    </row>
    <row r="44" spans="2:32" ht="60.75">
      <c r="B44" s="19"/>
      <c r="C44" s="36" t="s">
        <v>168</v>
      </c>
      <c r="D44" s="36" t="s">
        <v>169</v>
      </c>
      <c r="E44" s="37" t="s">
        <v>170</v>
      </c>
      <c r="F44" s="37" t="s">
        <v>5</v>
      </c>
      <c r="G44" s="37" t="s">
        <v>42</v>
      </c>
      <c r="H44" s="38" t="s">
        <v>43</v>
      </c>
      <c r="I44" s="38" t="s">
        <v>44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49</v>
      </c>
      <c r="O44" s="38" t="s">
        <v>50</v>
      </c>
      <c r="P44" s="40" t="s">
        <v>51</v>
      </c>
      <c r="Q44" s="40" t="s">
        <v>127</v>
      </c>
      <c r="R44" s="38"/>
      <c r="S44" s="38">
        <v>745367.25</v>
      </c>
      <c r="T44" s="38">
        <v>745367.25</v>
      </c>
      <c r="U44" s="38">
        <v>745367.25</v>
      </c>
      <c r="V44" s="38">
        <v>745367.25</v>
      </c>
      <c r="W44" s="38">
        <v>745367.25</v>
      </c>
      <c r="X44" s="38">
        <v>745367.25</v>
      </c>
      <c r="Y44" s="41">
        <f t="shared" si="1"/>
        <v>100</v>
      </c>
      <c r="Z44" s="40">
        <v>0</v>
      </c>
      <c r="AA44" s="40" t="s">
        <v>133</v>
      </c>
      <c r="AB44" s="34">
        <v>55</v>
      </c>
      <c r="AC44" s="41">
        <v>100</v>
      </c>
      <c r="AD44" s="41">
        <v>100</v>
      </c>
      <c r="AE44" s="42" t="s">
        <v>134</v>
      </c>
      <c r="AF44" s="19"/>
    </row>
    <row r="45" spans="2:32" ht="60.75">
      <c r="B45" s="19"/>
      <c r="C45" s="36" t="s">
        <v>171</v>
      </c>
      <c r="D45" s="36" t="s">
        <v>172</v>
      </c>
      <c r="E45" s="37" t="s">
        <v>173</v>
      </c>
      <c r="F45" s="37" t="s">
        <v>5</v>
      </c>
      <c r="G45" s="37" t="s">
        <v>42</v>
      </c>
      <c r="H45" s="38" t="s">
        <v>158</v>
      </c>
      <c r="I45" s="38" t="s">
        <v>115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49</v>
      </c>
      <c r="O45" s="38" t="s">
        <v>50</v>
      </c>
      <c r="P45" s="40" t="s">
        <v>51</v>
      </c>
      <c r="Q45" s="40" t="s">
        <v>127</v>
      </c>
      <c r="R45" s="38"/>
      <c r="S45" s="38">
        <v>248455.75</v>
      </c>
      <c r="T45" s="38">
        <v>248455.75</v>
      </c>
      <c r="U45" s="38">
        <v>248455.75</v>
      </c>
      <c r="V45" s="38">
        <v>96451.78</v>
      </c>
      <c r="W45" s="38">
        <v>96451.78</v>
      </c>
      <c r="X45" s="38">
        <v>96451.78</v>
      </c>
      <c r="Y45" s="41">
        <f t="shared" si="1"/>
        <v>38.820506267212572</v>
      </c>
      <c r="Z45" s="40">
        <v>0</v>
      </c>
      <c r="AA45" s="40" t="s">
        <v>133</v>
      </c>
      <c r="AB45" s="34">
        <v>16</v>
      </c>
      <c r="AC45" s="41">
        <v>100</v>
      </c>
      <c r="AD45" s="41">
        <v>40</v>
      </c>
      <c r="AE45" s="42" t="s">
        <v>138</v>
      </c>
      <c r="AF45" s="19"/>
    </row>
    <row r="46" spans="2:32" ht="60.75">
      <c r="B46" s="19"/>
      <c r="C46" s="36" t="s">
        <v>174</v>
      </c>
      <c r="D46" s="36" t="s">
        <v>175</v>
      </c>
      <c r="E46" s="37" t="s">
        <v>176</v>
      </c>
      <c r="F46" s="37" t="s">
        <v>5</v>
      </c>
      <c r="G46" s="37" t="s">
        <v>42</v>
      </c>
      <c r="H46" s="38" t="s">
        <v>126</v>
      </c>
      <c r="I46" s="38" t="s">
        <v>115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177</v>
      </c>
      <c r="O46" s="38" t="s">
        <v>116</v>
      </c>
      <c r="P46" s="40" t="s">
        <v>51</v>
      </c>
      <c r="Q46" s="40" t="s">
        <v>127</v>
      </c>
      <c r="R46" s="38"/>
      <c r="S46" s="38">
        <v>310412.71000000002</v>
      </c>
      <c r="T46" s="38">
        <v>310412.71000000002</v>
      </c>
      <c r="U46" s="38">
        <v>309173.40999999997</v>
      </c>
      <c r="V46" s="38">
        <v>309173.40999999997</v>
      </c>
      <c r="W46" s="38">
        <v>309173.40999999997</v>
      </c>
      <c r="X46" s="38">
        <v>309173.40999999997</v>
      </c>
      <c r="Y46" s="41">
        <f t="shared" si="1"/>
        <v>99.600757327237005</v>
      </c>
      <c r="Z46" s="40">
        <v>0</v>
      </c>
      <c r="AA46" s="40" t="s">
        <v>151</v>
      </c>
      <c r="AB46" s="34">
        <v>891</v>
      </c>
      <c r="AC46" s="41">
        <v>100</v>
      </c>
      <c r="AD46" s="41">
        <v>100</v>
      </c>
      <c r="AE46" s="42" t="s">
        <v>178</v>
      </c>
      <c r="AF46" s="19"/>
    </row>
    <row r="47" spans="2:32" ht="60.75">
      <c r="B47" s="19"/>
      <c r="C47" s="36" t="s">
        <v>179</v>
      </c>
      <c r="D47" s="36" t="s">
        <v>180</v>
      </c>
      <c r="E47" s="37" t="s">
        <v>181</v>
      </c>
      <c r="F47" s="37" t="s">
        <v>5</v>
      </c>
      <c r="G47" s="37" t="s">
        <v>42</v>
      </c>
      <c r="H47" s="38" t="s">
        <v>182</v>
      </c>
      <c r="I47" s="38" t="s">
        <v>115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49</v>
      </c>
      <c r="O47" s="38" t="s">
        <v>50</v>
      </c>
      <c r="P47" s="40" t="s">
        <v>51</v>
      </c>
      <c r="Q47" s="40" t="s">
        <v>127</v>
      </c>
      <c r="R47" s="38"/>
      <c r="S47" s="38">
        <v>248455.75</v>
      </c>
      <c r="T47" s="38">
        <v>248455.75</v>
      </c>
      <c r="U47" s="38">
        <v>248455.75</v>
      </c>
      <c r="V47" s="38">
        <v>96451.78</v>
      </c>
      <c r="W47" s="38">
        <v>96451.78</v>
      </c>
      <c r="X47" s="38">
        <v>96451.78</v>
      </c>
      <c r="Y47" s="41">
        <f t="shared" si="1"/>
        <v>38.820506267212572</v>
      </c>
      <c r="Z47" s="40">
        <v>0</v>
      </c>
      <c r="AA47" s="40" t="s">
        <v>133</v>
      </c>
      <c r="AB47" s="34">
        <v>15</v>
      </c>
      <c r="AC47" s="41">
        <v>100</v>
      </c>
      <c r="AD47" s="41">
        <v>40</v>
      </c>
      <c r="AE47" s="42" t="s">
        <v>138</v>
      </c>
      <c r="AF47" s="19"/>
    </row>
    <row r="48" spans="2:32" ht="60.75">
      <c r="B48" s="19"/>
      <c r="C48" s="36" t="s">
        <v>183</v>
      </c>
      <c r="D48" s="36" t="s">
        <v>184</v>
      </c>
      <c r="E48" s="37" t="s">
        <v>185</v>
      </c>
      <c r="F48" s="37" t="s">
        <v>5</v>
      </c>
      <c r="G48" s="37" t="s">
        <v>42</v>
      </c>
      <c r="H48" s="38" t="s">
        <v>146</v>
      </c>
      <c r="I48" s="38" t="s">
        <v>115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49</v>
      </c>
      <c r="O48" s="38" t="s">
        <v>50</v>
      </c>
      <c r="P48" s="40" t="s">
        <v>51</v>
      </c>
      <c r="Q48" s="40" t="s">
        <v>127</v>
      </c>
      <c r="R48" s="38"/>
      <c r="S48" s="38">
        <v>292148.96000000002</v>
      </c>
      <c r="T48" s="38">
        <v>292148.96000000002</v>
      </c>
      <c r="U48" s="38">
        <v>292148.96000000002</v>
      </c>
      <c r="V48" s="38">
        <v>292148.96000000002</v>
      </c>
      <c r="W48" s="38">
        <v>292148.96000000002</v>
      </c>
      <c r="X48" s="38">
        <v>292148.96000000002</v>
      </c>
      <c r="Y48" s="41">
        <f t="shared" si="1"/>
        <v>100</v>
      </c>
      <c r="Z48" s="40">
        <v>0</v>
      </c>
      <c r="AA48" s="40" t="s">
        <v>128</v>
      </c>
      <c r="AB48" s="34">
        <v>14</v>
      </c>
      <c r="AC48" s="41">
        <v>100</v>
      </c>
      <c r="AD48" s="41">
        <v>100</v>
      </c>
      <c r="AE48" s="42" t="s">
        <v>129</v>
      </c>
      <c r="AF48" s="19"/>
    </row>
    <row r="49" spans="2:32" ht="60.75">
      <c r="B49" s="19"/>
      <c r="C49" s="36" t="s">
        <v>186</v>
      </c>
      <c r="D49" s="36" t="s">
        <v>187</v>
      </c>
      <c r="E49" s="37" t="s">
        <v>188</v>
      </c>
      <c r="F49" s="37" t="s">
        <v>5</v>
      </c>
      <c r="G49" s="37" t="s">
        <v>42</v>
      </c>
      <c r="H49" s="38" t="s">
        <v>126</v>
      </c>
      <c r="I49" s="38" t="s">
        <v>115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49</v>
      </c>
      <c r="O49" s="38" t="s">
        <v>50</v>
      </c>
      <c r="P49" s="40" t="s">
        <v>51</v>
      </c>
      <c r="Q49" s="40" t="s">
        <v>127</v>
      </c>
      <c r="R49" s="38"/>
      <c r="S49" s="38">
        <v>397529.2</v>
      </c>
      <c r="T49" s="38">
        <v>397529.2</v>
      </c>
      <c r="U49" s="38">
        <v>397529.2</v>
      </c>
      <c r="V49" s="38">
        <v>397529.2</v>
      </c>
      <c r="W49" s="38">
        <v>397529.2</v>
      </c>
      <c r="X49" s="38">
        <v>397529.2</v>
      </c>
      <c r="Y49" s="41">
        <f t="shared" si="1"/>
        <v>100</v>
      </c>
      <c r="Z49" s="40">
        <v>0</v>
      </c>
      <c r="AA49" s="40" t="s">
        <v>133</v>
      </c>
      <c r="AB49" s="34">
        <v>23</v>
      </c>
      <c r="AC49" s="41">
        <v>100</v>
      </c>
      <c r="AD49" s="41">
        <v>100</v>
      </c>
      <c r="AE49" s="42" t="s">
        <v>134</v>
      </c>
      <c r="AF49" s="19"/>
    </row>
    <row r="50" spans="2:32" ht="60.75">
      <c r="B50" s="19"/>
      <c r="C50" s="36" t="s">
        <v>189</v>
      </c>
      <c r="D50" s="36" t="s">
        <v>190</v>
      </c>
      <c r="E50" s="37" t="s">
        <v>191</v>
      </c>
      <c r="F50" s="37" t="s">
        <v>5</v>
      </c>
      <c r="G50" s="37" t="s">
        <v>42</v>
      </c>
      <c r="H50" s="38" t="s">
        <v>182</v>
      </c>
      <c r="I50" s="38" t="s">
        <v>115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49</v>
      </c>
      <c r="O50" s="38" t="s">
        <v>50</v>
      </c>
      <c r="P50" s="40" t="s">
        <v>51</v>
      </c>
      <c r="Q50" s="40" t="s">
        <v>127</v>
      </c>
      <c r="R50" s="38"/>
      <c r="S50" s="38">
        <v>435620.91</v>
      </c>
      <c r="T50" s="38">
        <v>435620.91</v>
      </c>
      <c r="U50" s="38">
        <v>435620.91</v>
      </c>
      <c r="V50" s="38">
        <v>435620.91</v>
      </c>
      <c r="W50" s="38">
        <v>435620.91</v>
      </c>
      <c r="X50" s="38">
        <v>435620.91</v>
      </c>
      <c r="Y50" s="41">
        <f t="shared" si="1"/>
        <v>100</v>
      </c>
      <c r="Z50" s="40">
        <v>0</v>
      </c>
      <c r="AA50" s="40" t="s">
        <v>128</v>
      </c>
      <c r="AB50" s="34">
        <v>28</v>
      </c>
      <c r="AC50" s="41">
        <v>100</v>
      </c>
      <c r="AD50" s="41">
        <v>100</v>
      </c>
      <c r="AE50" s="42" t="s">
        <v>129</v>
      </c>
      <c r="AF50" s="19"/>
    </row>
    <row r="51" spans="2:32" ht="60.75">
      <c r="B51" s="19"/>
      <c r="C51" s="36" t="s">
        <v>192</v>
      </c>
      <c r="D51" s="36" t="s">
        <v>193</v>
      </c>
      <c r="E51" s="37" t="s">
        <v>194</v>
      </c>
      <c r="F51" s="37" t="s">
        <v>5</v>
      </c>
      <c r="G51" s="37" t="s">
        <v>42</v>
      </c>
      <c r="H51" s="38" t="s">
        <v>42</v>
      </c>
      <c r="I51" s="38" t="s">
        <v>44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49</v>
      </c>
      <c r="O51" s="38" t="s">
        <v>50</v>
      </c>
      <c r="P51" s="40" t="s">
        <v>51</v>
      </c>
      <c r="Q51" s="40" t="s">
        <v>127</v>
      </c>
      <c r="R51" s="38"/>
      <c r="S51" s="38">
        <v>596293.80000000005</v>
      </c>
      <c r="T51" s="38">
        <v>596293.80000000005</v>
      </c>
      <c r="U51" s="38">
        <v>596293.80000000005</v>
      </c>
      <c r="V51" s="38">
        <v>596293.80000000005</v>
      </c>
      <c r="W51" s="38">
        <v>596293.80000000005</v>
      </c>
      <c r="X51" s="38">
        <v>596293.80000000005</v>
      </c>
      <c r="Y51" s="41">
        <f t="shared" si="1"/>
        <v>100</v>
      </c>
      <c r="Z51" s="40">
        <v>0</v>
      </c>
      <c r="AA51" s="40" t="s">
        <v>133</v>
      </c>
      <c r="AB51" s="34">
        <v>41</v>
      </c>
      <c r="AC51" s="41">
        <v>100</v>
      </c>
      <c r="AD51" s="41">
        <v>100</v>
      </c>
      <c r="AE51" s="42" t="s">
        <v>138</v>
      </c>
      <c r="AF51" s="19"/>
    </row>
    <row r="52" spans="2:32" ht="60.75">
      <c r="B52" s="19"/>
      <c r="C52" s="36" t="s">
        <v>195</v>
      </c>
      <c r="D52" s="36" t="s">
        <v>196</v>
      </c>
      <c r="E52" s="37" t="s">
        <v>197</v>
      </c>
      <c r="F52" s="37" t="s">
        <v>5</v>
      </c>
      <c r="G52" s="37" t="s">
        <v>42</v>
      </c>
      <c r="H52" s="38" t="s">
        <v>42</v>
      </c>
      <c r="I52" s="38" t="s">
        <v>44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49</v>
      </c>
      <c r="O52" s="38" t="s">
        <v>50</v>
      </c>
      <c r="P52" s="40" t="s">
        <v>51</v>
      </c>
      <c r="Q52" s="40" t="s">
        <v>127</v>
      </c>
      <c r="R52" s="38"/>
      <c r="S52" s="38">
        <v>198764.6</v>
      </c>
      <c r="T52" s="38">
        <v>198764.6</v>
      </c>
      <c r="U52" s="38">
        <v>198764.6</v>
      </c>
      <c r="V52" s="38">
        <v>198764.6</v>
      </c>
      <c r="W52" s="38">
        <v>198764.6</v>
      </c>
      <c r="X52" s="38">
        <v>198764.6</v>
      </c>
      <c r="Y52" s="41">
        <f t="shared" si="1"/>
        <v>100</v>
      </c>
      <c r="Z52" s="40">
        <v>0</v>
      </c>
      <c r="AA52" s="40" t="s">
        <v>133</v>
      </c>
      <c r="AB52" s="34">
        <v>8</v>
      </c>
      <c r="AC52" s="41">
        <v>100</v>
      </c>
      <c r="AD52" s="41">
        <v>100</v>
      </c>
      <c r="AE52" s="42" t="s">
        <v>138</v>
      </c>
      <c r="AF52" s="19"/>
    </row>
    <row r="53" spans="2:32" ht="60.75">
      <c r="B53" s="19"/>
      <c r="C53" s="36" t="s">
        <v>198</v>
      </c>
      <c r="D53" s="36" t="s">
        <v>199</v>
      </c>
      <c r="E53" s="37" t="s">
        <v>200</v>
      </c>
      <c r="F53" s="37" t="s">
        <v>5</v>
      </c>
      <c r="G53" s="37" t="s">
        <v>42</v>
      </c>
      <c r="H53" s="38" t="s">
        <v>43</v>
      </c>
      <c r="I53" s="38" t="s">
        <v>44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49</v>
      </c>
      <c r="O53" s="38" t="s">
        <v>50</v>
      </c>
      <c r="P53" s="40" t="s">
        <v>51</v>
      </c>
      <c r="Q53" s="40" t="s">
        <v>127</v>
      </c>
      <c r="R53" s="38"/>
      <c r="S53" s="38">
        <v>397529.2</v>
      </c>
      <c r="T53" s="38">
        <v>397529.2</v>
      </c>
      <c r="U53" s="38">
        <v>397529.2</v>
      </c>
      <c r="V53" s="38">
        <v>397529.2</v>
      </c>
      <c r="W53" s="38">
        <v>397529.2</v>
      </c>
      <c r="X53" s="38">
        <v>397529.2</v>
      </c>
      <c r="Y53" s="41">
        <f t="shared" si="1"/>
        <v>100</v>
      </c>
      <c r="Z53" s="40">
        <v>0</v>
      </c>
      <c r="AA53" s="40" t="s">
        <v>133</v>
      </c>
      <c r="AB53" s="34">
        <v>28</v>
      </c>
      <c r="AC53" s="41">
        <v>100</v>
      </c>
      <c r="AD53" s="41">
        <v>100</v>
      </c>
      <c r="AE53" s="42" t="s">
        <v>138</v>
      </c>
      <c r="AF53" s="19"/>
    </row>
    <row r="54" spans="2:32" ht="60.75">
      <c r="B54" s="19"/>
      <c r="C54" s="36" t="s">
        <v>201</v>
      </c>
      <c r="D54" s="36" t="s">
        <v>202</v>
      </c>
      <c r="E54" s="37" t="s">
        <v>203</v>
      </c>
      <c r="F54" s="37" t="s">
        <v>5</v>
      </c>
      <c r="G54" s="37" t="s">
        <v>42</v>
      </c>
      <c r="H54" s="38" t="s">
        <v>150</v>
      </c>
      <c r="I54" s="38" t="s">
        <v>115</v>
      </c>
      <c r="J54" s="39" t="s">
        <v>45</v>
      </c>
      <c r="K54" s="38" t="s">
        <v>46</v>
      </c>
      <c r="L54" s="40" t="s">
        <v>47</v>
      </c>
      <c r="M54" s="38" t="s">
        <v>48</v>
      </c>
      <c r="N54" s="38" t="s">
        <v>49</v>
      </c>
      <c r="O54" s="38" t="s">
        <v>50</v>
      </c>
      <c r="P54" s="40" t="s">
        <v>51</v>
      </c>
      <c r="Q54" s="40" t="s">
        <v>127</v>
      </c>
      <c r="R54" s="38"/>
      <c r="S54" s="38">
        <v>53220.14</v>
      </c>
      <c r="T54" s="38">
        <v>53220.14</v>
      </c>
      <c r="U54" s="38">
        <v>53220.14</v>
      </c>
      <c r="V54" s="38">
        <v>53220.14</v>
      </c>
      <c r="W54" s="38">
        <v>53220.14</v>
      </c>
      <c r="X54" s="38">
        <v>53220.14</v>
      </c>
      <c r="Y54" s="41">
        <f t="shared" si="1"/>
        <v>100</v>
      </c>
      <c r="Z54" s="40">
        <v>0</v>
      </c>
      <c r="AA54" s="40" t="s">
        <v>128</v>
      </c>
      <c r="AB54" s="34">
        <v>2</v>
      </c>
      <c r="AC54" s="41">
        <v>100</v>
      </c>
      <c r="AD54" s="41">
        <v>100</v>
      </c>
      <c r="AE54" s="42" t="s">
        <v>129</v>
      </c>
      <c r="AF54" s="19"/>
    </row>
    <row r="55" spans="2:32" ht="60.75">
      <c r="B55" s="19"/>
      <c r="C55" s="36" t="s">
        <v>204</v>
      </c>
      <c r="D55" s="36" t="s">
        <v>205</v>
      </c>
      <c r="E55" s="37" t="s">
        <v>206</v>
      </c>
      <c r="F55" s="37" t="s">
        <v>5</v>
      </c>
      <c r="G55" s="37" t="s">
        <v>42</v>
      </c>
      <c r="H55" s="38" t="s">
        <v>114</v>
      </c>
      <c r="I55" s="38" t="s">
        <v>115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127</v>
      </c>
      <c r="R55" s="38"/>
      <c r="S55" s="38">
        <v>45745.01</v>
      </c>
      <c r="T55" s="38">
        <v>45745.01</v>
      </c>
      <c r="U55" s="38">
        <v>45745.01</v>
      </c>
      <c r="V55" s="38">
        <v>45745.01</v>
      </c>
      <c r="W55" s="38">
        <v>45745.01</v>
      </c>
      <c r="X55" s="38">
        <v>45745.01</v>
      </c>
      <c r="Y55" s="41">
        <f t="shared" si="1"/>
        <v>100</v>
      </c>
      <c r="Z55" s="40">
        <v>0</v>
      </c>
      <c r="AA55" s="40" t="s">
        <v>128</v>
      </c>
      <c r="AB55" s="34">
        <v>2</v>
      </c>
      <c r="AC55" s="41">
        <v>100</v>
      </c>
      <c r="AD55" s="41">
        <v>100</v>
      </c>
      <c r="AE55" s="42" t="s">
        <v>129</v>
      </c>
      <c r="AF55" s="19"/>
    </row>
    <row r="56" spans="2:32" ht="60.75">
      <c r="B56" s="19"/>
      <c r="C56" s="36" t="s">
        <v>207</v>
      </c>
      <c r="D56" s="36" t="s">
        <v>208</v>
      </c>
      <c r="E56" s="37" t="s">
        <v>209</v>
      </c>
      <c r="F56" s="37" t="s">
        <v>5</v>
      </c>
      <c r="G56" s="37" t="s">
        <v>42</v>
      </c>
      <c r="H56" s="38" t="s">
        <v>158</v>
      </c>
      <c r="I56" s="38" t="s">
        <v>115</v>
      </c>
      <c r="J56" s="39" t="s">
        <v>45</v>
      </c>
      <c r="K56" s="38" t="s">
        <v>46</v>
      </c>
      <c r="L56" s="40" t="s">
        <v>47</v>
      </c>
      <c r="M56" s="38" t="s">
        <v>48</v>
      </c>
      <c r="N56" s="38" t="s">
        <v>210</v>
      </c>
      <c r="O56" s="38" t="s">
        <v>116</v>
      </c>
      <c r="P56" s="40" t="s">
        <v>51</v>
      </c>
      <c r="Q56" s="40" t="s">
        <v>127</v>
      </c>
      <c r="R56" s="38"/>
      <c r="S56" s="38">
        <v>620825.59999999998</v>
      </c>
      <c r="T56" s="38">
        <v>620825.59999999998</v>
      </c>
      <c r="U56" s="38">
        <v>618940.82999999996</v>
      </c>
      <c r="V56" s="38">
        <v>618940.82999999996</v>
      </c>
      <c r="W56" s="38">
        <v>618940.82999999996</v>
      </c>
      <c r="X56" s="38">
        <v>618940.82999999996</v>
      </c>
      <c r="Y56" s="41">
        <f t="shared" si="1"/>
        <v>99.696409104263736</v>
      </c>
      <c r="Z56" s="40">
        <v>0</v>
      </c>
      <c r="AA56" s="40" t="s">
        <v>151</v>
      </c>
      <c r="AB56" s="34">
        <v>1587</v>
      </c>
      <c r="AC56" s="41">
        <v>100</v>
      </c>
      <c r="AD56" s="41">
        <v>100</v>
      </c>
      <c r="AE56" s="42" t="s">
        <v>211</v>
      </c>
      <c r="AF56" s="19"/>
    </row>
    <row r="57" spans="2:32" ht="60.75">
      <c r="B57" s="19"/>
      <c r="C57" s="36" t="s">
        <v>212</v>
      </c>
      <c r="D57" s="36" t="s">
        <v>213</v>
      </c>
      <c r="E57" s="37" t="s">
        <v>214</v>
      </c>
      <c r="F57" s="37" t="s">
        <v>5</v>
      </c>
      <c r="G57" s="37" t="s">
        <v>42</v>
      </c>
      <c r="H57" s="38" t="s">
        <v>162</v>
      </c>
      <c r="I57" s="38" t="s">
        <v>115</v>
      </c>
      <c r="J57" s="39" t="s">
        <v>45</v>
      </c>
      <c r="K57" s="38" t="s">
        <v>46</v>
      </c>
      <c r="L57" s="40" t="s">
        <v>47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127</v>
      </c>
      <c r="R57" s="38"/>
      <c r="S57" s="38">
        <v>46134.82</v>
      </c>
      <c r="T57" s="38">
        <v>46134.82</v>
      </c>
      <c r="U57" s="38">
        <v>46134.82</v>
      </c>
      <c r="V57" s="38">
        <v>46134.82</v>
      </c>
      <c r="W57" s="38">
        <v>46134.82</v>
      </c>
      <c r="X57" s="38">
        <v>46134.82</v>
      </c>
      <c r="Y57" s="41">
        <f t="shared" si="1"/>
        <v>100</v>
      </c>
      <c r="Z57" s="40">
        <v>0</v>
      </c>
      <c r="AA57" s="40" t="s">
        <v>128</v>
      </c>
      <c r="AB57" s="34">
        <v>2</v>
      </c>
      <c r="AC57" s="41">
        <v>100</v>
      </c>
      <c r="AD57" s="41">
        <v>100</v>
      </c>
      <c r="AE57" s="42" t="s">
        <v>215</v>
      </c>
      <c r="AF57" s="19"/>
    </row>
    <row r="58" spans="2:32" ht="60.75">
      <c r="B58" s="19"/>
      <c r="C58" s="36" t="s">
        <v>216</v>
      </c>
      <c r="D58" s="36" t="s">
        <v>217</v>
      </c>
      <c r="E58" s="37" t="s">
        <v>218</v>
      </c>
      <c r="F58" s="37" t="s">
        <v>5</v>
      </c>
      <c r="G58" s="37" t="s">
        <v>42</v>
      </c>
      <c r="H58" s="38" t="s">
        <v>42</v>
      </c>
      <c r="I58" s="38" t="s">
        <v>44</v>
      </c>
      <c r="J58" s="39" t="s">
        <v>45</v>
      </c>
      <c r="K58" s="38" t="s">
        <v>46</v>
      </c>
      <c r="L58" s="40" t="s">
        <v>47</v>
      </c>
      <c r="M58" s="38" t="s">
        <v>48</v>
      </c>
      <c r="N58" s="38" t="s">
        <v>49</v>
      </c>
      <c r="O58" s="38" t="s">
        <v>50</v>
      </c>
      <c r="P58" s="40" t="s">
        <v>51</v>
      </c>
      <c r="Q58" s="40" t="s">
        <v>127</v>
      </c>
      <c r="R58" s="38"/>
      <c r="S58" s="38">
        <v>198764.6</v>
      </c>
      <c r="T58" s="38">
        <v>198764.6</v>
      </c>
      <c r="U58" s="38">
        <v>198764.6</v>
      </c>
      <c r="V58" s="38">
        <v>198764.6</v>
      </c>
      <c r="W58" s="38">
        <v>198764.6</v>
      </c>
      <c r="X58" s="38">
        <v>198764.6</v>
      </c>
      <c r="Y58" s="41">
        <f t="shared" si="1"/>
        <v>100</v>
      </c>
      <c r="Z58" s="40">
        <v>0</v>
      </c>
      <c r="AA58" s="40" t="s">
        <v>133</v>
      </c>
      <c r="AB58" s="34">
        <v>15</v>
      </c>
      <c r="AC58" s="41">
        <v>100</v>
      </c>
      <c r="AD58" s="41">
        <v>100</v>
      </c>
      <c r="AE58" s="42" t="s">
        <v>134</v>
      </c>
      <c r="AF58" s="19"/>
    </row>
    <row r="59" spans="2:32" ht="60.75">
      <c r="B59" s="19"/>
      <c r="C59" s="36" t="s">
        <v>219</v>
      </c>
      <c r="D59" s="36" t="s">
        <v>220</v>
      </c>
      <c r="E59" s="37" t="s">
        <v>221</v>
      </c>
      <c r="F59" s="37" t="s">
        <v>5</v>
      </c>
      <c r="G59" s="37" t="s">
        <v>42</v>
      </c>
      <c r="H59" s="38" t="s">
        <v>43</v>
      </c>
      <c r="I59" s="38" t="s">
        <v>44</v>
      </c>
      <c r="J59" s="39" t="s">
        <v>45</v>
      </c>
      <c r="K59" s="38" t="s">
        <v>46</v>
      </c>
      <c r="L59" s="40" t="s">
        <v>47</v>
      </c>
      <c r="M59" s="38" t="s">
        <v>48</v>
      </c>
      <c r="N59" s="38" t="s">
        <v>49</v>
      </c>
      <c r="O59" s="38" t="s">
        <v>50</v>
      </c>
      <c r="P59" s="40" t="s">
        <v>51</v>
      </c>
      <c r="Q59" s="40" t="s">
        <v>127</v>
      </c>
      <c r="R59" s="38"/>
      <c r="S59" s="38">
        <v>17963.66</v>
      </c>
      <c r="T59" s="38">
        <v>17963.66</v>
      </c>
      <c r="U59" s="38">
        <v>17963.66</v>
      </c>
      <c r="V59" s="38">
        <v>17963.66</v>
      </c>
      <c r="W59" s="38">
        <v>17963.66</v>
      </c>
      <c r="X59" s="38">
        <v>17963.66</v>
      </c>
      <c r="Y59" s="41">
        <f t="shared" si="1"/>
        <v>100</v>
      </c>
      <c r="Z59" s="40">
        <v>0</v>
      </c>
      <c r="AA59" s="40" t="s">
        <v>151</v>
      </c>
      <c r="AB59" s="34">
        <v>4</v>
      </c>
      <c r="AC59" s="41">
        <v>100</v>
      </c>
      <c r="AD59" s="41">
        <v>100</v>
      </c>
      <c r="AE59" s="42" t="s">
        <v>134</v>
      </c>
      <c r="AF59" s="19"/>
    </row>
    <row r="60" spans="2:32" ht="60.75">
      <c r="B60" s="19"/>
      <c r="C60" s="36" t="s">
        <v>222</v>
      </c>
      <c r="D60" s="36" t="s">
        <v>223</v>
      </c>
      <c r="E60" s="37" t="s">
        <v>224</v>
      </c>
      <c r="F60" s="37" t="s">
        <v>5</v>
      </c>
      <c r="G60" s="37" t="s">
        <v>42</v>
      </c>
      <c r="H60" s="38" t="s">
        <v>43</v>
      </c>
      <c r="I60" s="38" t="s">
        <v>44</v>
      </c>
      <c r="J60" s="39" t="s">
        <v>45</v>
      </c>
      <c r="K60" s="38" t="s">
        <v>46</v>
      </c>
      <c r="L60" s="40" t="s">
        <v>47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127</v>
      </c>
      <c r="R60" s="38"/>
      <c r="S60" s="38">
        <v>215563.92</v>
      </c>
      <c r="T60" s="38">
        <v>215563.92</v>
      </c>
      <c r="U60" s="38">
        <v>215563.92</v>
      </c>
      <c r="V60" s="38">
        <v>72952.3</v>
      </c>
      <c r="W60" s="38">
        <v>72952.3</v>
      </c>
      <c r="X60" s="38">
        <v>72952.3</v>
      </c>
      <c r="Y60" s="41">
        <f t="shared" si="1"/>
        <v>33.842537285460388</v>
      </c>
      <c r="Z60" s="40">
        <v>0</v>
      </c>
      <c r="AA60" s="40" t="s">
        <v>151</v>
      </c>
      <c r="AB60" s="34">
        <v>40</v>
      </c>
      <c r="AC60" s="41">
        <v>100</v>
      </c>
      <c r="AD60" s="41">
        <v>40</v>
      </c>
      <c r="AE60" s="42" t="s">
        <v>138</v>
      </c>
      <c r="AF60" s="19"/>
    </row>
    <row r="61" spans="2:32" ht="60.75">
      <c r="B61" s="19"/>
      <c r="C61" s="36" t="s">
        <v>225</v>
      </c>
      <c r="D61" s="36" t="s">
        <v>226</v>
      </c>
      <c r="E61" s="37" t="s">
        <v>227</v>
      </c>
      <c r="F61" s="37" t="s">
        <v>5</v>
      </c>
      <c r="G61" s="37" t="s">
        <v>42</v>
      </c>
      <c r="H61" s="38" t="s">
        <v>43</v>
      </c>
      <c r="I61" s="38" t="s">
        <v>44</v>
      </c>
      <c r="J61" s="39" t="s">
        <v>45</v>
      </c>
      <c r="K61" s="38" t="s">
        <v>46</v>
      </c>
      <c r="L61" s="40" t="s">
        <v>47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127</v>
      </c>
      <c r="R61" s="38"/>
      <c r="S61" s="38">
        <v>181454.55</v>
      </c>
      <c r="T61" s="38">
        <v>181454.55</v>
      </c>
      <c r="U61" s="38">
        <v>181454.55</v>
      </c>
      <c r="V61" s="38">
        <v>37115.339999999997</v>
      </c>
      <c r="W61" s="38">
        <v>37115.339999999997</v>
      </c>
      <c r="X61" s="38">
        <v>37115.339999999997</v>
      </c>
      <c r="Y61" s="41">
        <f t="shared" si="1"/>
        <v>20.454345178999368</v>
      </c>
      <c r="Z61" s="40">
        <v>0</v>
      </c>
      <c r="AA61" s="40" t="s">
        <v>128</v>
      </c>
      <c r="AB61" s="34">
        <v>65</v>
      </c>
      <c r="AC61" s="41">
        <v>100</v>
      </c>
      <c r="AD61" s="41">
        <v>30</v>
      </c>
      <c r="AE61" s="42" t="s">
        <v>138</v>
      </c>
      <c r="AF61" s="19"/>
    </row>
    <row r="62" spans="2:32" ht="60.75">
      <c r="B62" s="19"/>
      <c r="C62" s="36" t="s">
        <v>228</v>
      </c>
      <c r="D62" s="36" t="s">
        <v>229</v>
      </c>
      <c r="E62" s="37" t="s">
        <v>230</v>
      </c>
      <c r="F62" s="37" t="s">
        <v>5</v>
      </c>
      <c r="G62" s="37" t="s">
        <v>42</v>
      </c>
      <c r="H62" s="38" t="s">
        <v>43</v>
      </c>
      <c r="I62" s="38" t="s">
        <v>44</v>
      </c>
      <c r="J62" s="39" t="s">
        <v>45</v>
      </c>
      <c r="K62" s="38" t="s">
        <v>46</v>
      </c>
      <c r="L62" s="40" t="s">
        <v>47</v>
      </c>
      <c r="M62" s="38" t="s">
        <v>48</v>
      </c>
      <c r="N62" s="38" t="s">
        <v>49</v>
      </c>
      <c r="O62" s="38" t="s">
        <v>50</v>
      </c>
      <c r="P62" s="40" t="s">
        <v>51</v>
      </c>
      <c r="Q62" s="40" t="s">
        <v>127</v>
      </c>
      <c r="R62" s="38"/>
      <c r="S62" s="38">
        <v>29557.06</v>
      </c>
      <c r="T62" s="38">
        <v>29557.06</v>
      </c>
      <c r="U62" s="38">
        <v>29557.06</v>
      </c>
      <c r="V62" s="38">
        <v>29557.06</v>
      </c>
      <c r="W62" s="38">
        <v>29557.06</v>
      </c>
      <c r="X62" s="38">
        <v>29557.06</v>
      </c>
      <c r="Y62" s="41">
        <f t="shared" si="1"/>
        <v>100</v>
      </c>
      <c r="Z62" s="40">
        <v>0</v>
      </c>
      <c r="AA62" s="40" t="s">
        <v>128</v>
      </c>
      <c r="AB62" s="34">
        <v>16</v>
      </c>
      <c r="AC62" s="41">
        <v>100</v>
      </c>
      <c r="AD62" s="41">
        <v>100</v>
      </c>
      <c r="AE62" s="42" t="s">
        <v>138</v>
      </c>
      <c r="AF62" s="19"/>
    </row>
    <row r="63" spans="2:32" ht="60.75">
      <c r="B63" s="19"/>
      <c r="C63" s="36" t="s">
        <v>231</v>
      </c>
      <c r="D63" s="36" t="s">
        <v>232</v>
      </c>
      <c r="E63" s="37" t="s">
        <v>233</v>
      </c>
      <c r="F63" s="37" t="s">
        <v>5</v>
      </c>
      <c r="G63" s="37" t="s">
        <v>42</v>
      </c>
      <c r="H63" s="38" t="s">
        <v>42</v>
      </c>
      <c r="I63" s="38" t="s">
        <v>44</v>
      </c>
      <c r="J63" s="39" t="s">
        <v>45</v>
      </c>
      <c r="K63" s="38" t="s">
        <v>46</v>
      </c>
      <c r="L63" s="40" t="s">
        <v>47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127</v>
      </c>
      <c r="R63" s="38"/>
      <c r="S63" s="38">
        <v>169859.56</v>
      </c>
      <c r="T63" s="38">
        <v>169859.56</v>
      </c>
      <c r="U63" s="38">
        <v>169859.56</v>
      </c>
      <c r="V63" s="38">
        <v>37115.339999999997</v>
      </c>
      <c r="W63" s="38">
        <v>37115.339999999997</v>
      </c>
      <c r="X63" s="38">
        <v>37115.339999999997</v>
      </c>
      <c r="Y63" s="41">
        <f t="shared" si="1"/>
        <v>21.850604110831323</v>
      </c>
      <c r="Z63" s="40">
        <v>0</v>
      </c>
      <c r="AA63" s="40" t="s">
        <v>128</v>
      </c>
      <c r="AB63" s="34">
        <v>55</v>
      </c>
      <c r="AC63" s="41">
        <v>100</v>
      </c>
      <c r="AD63" s="41">
        <v>30</v>
      </c>
      <c r="AE63" s="42" t="s">
        <v>134</v>
      </c>
      <c r="AF63" s="19"/>
    </row>
    <row r="64" spans="2:32" ht="60.75">
      <c r="B64" s="19"/>
      <c r="C64" s="36" t="s">
        <v>234</v>
      </c>
      <c r="D64" s="36" t="s">
        <v>235</v>
      </c>
      <c r="E64" s="37" t="s">
        <v>236</v>
      </c>
      <c r="F64" s="37" t="s">
        <v>5</v>
      </c>
      <c r="G64" s="37" t="s">
        <v>42</v>
      </c>
      <c r="H64" s="38" t="s">
        <v>42</v>
      </c>
      <c r="I64" s="38" t="s">
        <v>44</v>
      </c>
      <c r="J64" s="39" t="s">
        <v>45</v>
      </c>
      <c r="K64" s="38" t="s">
        <v>46</v>
      </c>
      <c r="L64" s="40" t="s">
        <v>47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127</v>
      </c>
      <c r="R64" s="38"/>
      <c r="S64" s="38">
        <v>59114.12</v>
      </c>
      <c r="T64" s="38">
        <v>59114.12</v>
      </c>
      <c r="U64" s="38">
        <v>59114.12</v>
      </c>
      <c r="V64" s="38">
        <v>37115.339999999997</v>
      </c>
      <c r="W64" s="38">
        <v>37115.339999999997</v>
      </c>
      <c r="X64" s="38">
        <v>37115.339999999997</v>
      </c>
      <c r="Y64" s="41">
        <f t="shared" si="1"/>
        <v>62.785913077958355</v>
      </c>
      <c r="Z64" s="40">
        <v>0</v>
      </c>
      <c r="AA64" s="40" t="s">
        <v>128</v>
      </c>
      <c r="AB64" s="34">
        <v>34</v>
      </c>
      <c r="AC64" s="41">
        <v>100</v>
      </c>
      <c r="AD64" s="41">
        <v>65</v>
      </c>
      <c r="AE64" s="42" t="s">
        <v>134</v>
      </c>
      <c r="AF64" s="19"/>
    </row>
    <row r="65" spans="2:32" ht="60.75">
      <c r="B65" s="19"/>
      <c r="C65" s="36" t="s">
        <v>237</v>
      </c>
      <c r="D65" s="36" t="s">
        <v>238</v>
      </c>
      <c r="E65" s="37" t="s">
        <v>239</v>
      </c>
      <c r="F65" s="37" t="s">
        <v>5</v>
      </c>
      <c r="G65" s="37" t="s">
        <v>42</v>
      </c>
      <c r="H65" s="38" t="s">
        <v>42</v>
      </c>
      <c r="I65" s="38" t="s">
        <v>44</v>
      </c>
      <c r="J65" s="39" t="s">
        <v>45</v>
      </c>
      <c r="K65" s="38" t="s">
        <v>46</v>
      </c>
      <c r="L65" s="40" t="s">
        <v>47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127</v>
      </c>
      <c r="R65" s="38"/>
      <c r="S65" s="38">
        <v>183702.74</v>
      </c>
      <c r="T65" s="38">
        <v>183702.74</v>
      </c>
      <c r="U65" s="38">
        <v>183702.74</v>
      </c>
      <c r="V65" s="38">
        <v>37115.339999999997</v>
      </c>
      <c r="W65" s="38">
        <v>37115.339999999997</v>
      </c>
      <c r="X65" s="38">
        <v>37115.339999999997</v>
      </c>
      <c r="Y65" s="41">
        <f t="shared" si="1"/>
        <v>20.204020908996785</v>
      </c>
      <c r="Z65" s="40">
        <v>0</v>
      </c>
      <c r="AA65" s="40" t="s">
        <v>128</v>
      </c>
      <c r="AB65" s="34">
        <v>79</v>
      </c>
      <c r="AC65" s="41">
        <v>100</v>
      </c>
      <c r="AD65" s="41">
        <v>30</v>
      </c>
      <c r="AE65" s="42" t="s">
        <v>138</v>
      </c>
      <c r="AF65" s="19"/>
    </row>
    <row r="66" spans="2:32" ht="60.75">
      <c r="B66" s="19"/>
      <c r="C66" s="36" t="s">
        <v>240</v>
      </c>
      <c r="D66" s="36" t="s">
        <v>241</v>
      </c>
      <c r="E66" s="37" t="s">
        <v>242</v>
      </c>
      <c r="F66" s="37" t="s">
        <v>5</v>
      </c>
      <c r="G66" s="37" t="s">
        <v>42</v>
      </c>
      <c r="H66" s="38" t="s">
        <v>162</v>
      </c>
      <c r="I66" s="38" t="s">
        <v>115</v>
      </c>
      <c r="J66" s="39" t="s">
        <v>45</v>
      </c>
      <c r="K66" s="38" t="s">
        <v>46</v>
      </c>
      <c r="L66" s="40" t="s">
        <v>47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127</v>
      </c>
      <c r="R66" s="38"/>
      <c r="S66" s="38">
        <v>160205.4</v>
      </c>
      <c r="T66" s="38">
        <v>160205.4</v>
      </c>
      <c r="U66" s="38">
        <v>160205.4</v>
      </c>
      <c r="V66" s="38">
        <v>160205.4</v>
      </c>
      <c r="W66" s="38">
        <v>160205.4</v>
      </c>
      <c r="X66" s="38">
        <v>160205.4</v>
      </c>
      <c r="Y66" s="41">
        <f t="shared" si="1"/>
        <v>100</v>
      </c>
      <c r="Z66" s="40">
        <v>0</v>
      </c>
      <c r="AA66" s="40" t="s">
        <v>128</v>
      </c>
      <c r="AB66" s="34">
        <v>47</v>
      </c>
      <c r="AC66" s="41">
        <v>100</v>
      </c>
      <c r="AD66" s="41">
        <v>100</v>
      </c>
      <c r="AE66" s="42" t="s">
        <v>129</v>
      </c>
      <c r="AF66" s="19"/>
    </row>
    <row r="67" spans="2:32" ht="60.75">
      <c r="B67" s="19"/>
      <c r="C67" s="36" t="s">
        <v>243</v>
      </c>
      <c r="D67" s="36" t="s">
        <v>244</v>
      </c>
      <c r="E67" s="37" t="s">
        <v>245</v>
      </c>
      <c r="F67" s="37" t="s">
        <v>5</v>
      </c>
      <c r="G67" s="37" t="s">
        <v>42</v>
      </c>
      <c r="H67" s="38" t="s">
        <v>43</v>
      </c>
      <c r="I67" s="38" t="s">
        <v>44</v>
      </c>
      <c r="J67" s="39" t="s">
        <v>45</v>
      </c>
      <c r="K67" s="38" t="s">
        <v>46</v>
      </c>
      <c r="L67" s="40" t="s">
        <v>47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127</v>
      </c>
      <c r="R67" s="38"/>
      <c r="S67" s="38">
        <v>125745.5</v>
      </c>
      <c r="T67" s="38">
        <v>125745.5</v>
      </c>
      <c r="U67" s="38">
        <v>125745.5</v>
      </c>
      <c r="V67" s="38">
        <v>45457.98</v>
      </c>
      <c r="W67" s="38">
        <v>45457.98</v>
      </c>
      <c r="X67" s="38">
        <v>45457.98</v>
      </c>
      <c r="Y67" s="41">
        <f t="shared" si="1"/>
        <v>36.150780743644908</v>
      </c>
      <c r="Z67" s="40">
        <v>0</v>
      </c>
      <c r="AA67" s="40" t="s">
        <v>151</v>
      </c>
      <c r="AB67" s="34">
        <v>18</v>
      </c>
      <c r="AC67" s="41">
        <v>100</v>
      </c>
      <c r="AD67" s="41">
        <v>40</v>
      </c>
      <c r="AE67" s="42" t="s">
        <v>138</v>
      </c>
      <c r="AF67" s="19"/>
    </row>
    <row r="68" spans="2:32" ht="60.75">
      <c r="B68" s="19"/>
      <c r="C68" s="36" t="s">
        <v>246</v>
      </c>
      <c r="D68" s="36" t="s">
        <v>247</v>
      </c>
      <c r="E68" s="37" t="s">
        <v>248</v>
      </c>
      <c r="F68" s="37" t="s">
        <v>5</v>
      </c>
      <c r="G68" s="37" t="s">
        <v>42</v>
      </c>
      <c r="H68" s="38" t="s">
        <v>42</v>
      </c>
      <c r="I68" s="38" t="s">
        <v>44</v>
      </c>
      <c r="J68" s="39" t="s">
        <v>45</v>
      </c>
      <c r="K68" s="38" t="s">
        <v>46</v>
      </c>
      <c r="L68" s="40" t="s">
        <v>47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127</v>
      </c>
      <c r="R68" s="38"/>
      <c r="S68" s="38">
        <v>143709.28</v>
      </c>
      <c r="T68" s="38">
        <v>143709.28</v>
      </c>
      <c r="U68" s="38">
        <v>143709.28</v>
      </c>
      <c r="V68" s="38">
        <v>54988.639999999999</v>
      </c>
      <c r="W68" s="38">
        <v>54988.639999999999</v>
      </c>
      <c r="X68" s="38">
        <v>54988.639999999999</v>
      </c>
      <c r="Y68" s="41">
        <f t="shared" si="1"/>
        <v>38.263805928190578</v>
      </c>
      <c r="Z68" s="40">
        <v>0</v>
      </c>
      <c r="AA68" s="40" t="s">
        <v>151</v>
      </c>
      <c r="AB68" s="34">
        <v>22</v>
      </c>
      <c r="AC68" s="41">
        <v>100</v>
      </c>
      <c r="AD68" s="41">
        <v>40</v>
      </c>
      <c r="AE68" s="42" t="s">
        <v>138</v>
      </c>
      <c r="AF68" s="19"/>
    </row>
    <row r="69" spans="2:32" ht="60.75">
      <c r="B69" s="19"/>
      <c r="C69" s="36" t="s">
        <v>249</v>
      </c>
      <c r="D69" s="36" t="s">
        <v>250</v>
      </c>
      <c r="E69" s="37" t="s">
        <v>251</v>
      </c>
      <c r="F69" s="37" t="s">
        <v>5</v>
      </c>
      <c r="G69" s="37" t="s">
        <v>42</v>
      </c>
      <c r="H69" s="38" t="s">
        <v>42</v>
      </c>
      <c r="I69" s="38" t="s">
        <v>44</v>
      </c>
      <c r="J69" s="39" t="s">
        <v>45</v>
      </c>
      <c r="K69" s="38" t="s">
        <v>46</v>
      </c>
      <c r="L69" s="40" t="s">
        <v>47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127</v>
      </c>
      <c r="R69" s="38"/>
      <c r="S69" s="38">
        <v>43774.38</v>
      </c>
      <c r="T69" s="38">
        <v>43774.38</v>
      </c>
      <c r="U69" s="38">
        <v>43774.38</v>
      </c>
      <c r="V69" s="38">
        <v>37115.339999999997</v>
      </c>
      <c r="W69" s="38">
        <v>37115.339999999997</v>
      </c>
      <c r="X69" s="38">
        <v>37115.339999999997</v>
      </c>
      <c r="Y69" s="41">
        <f t="shared" si="1"/>
        <v>84.787814242029242</v>
      </c>
      <c r="Z69" s="40">
        <v>0</v>
      </c>
      <c r="AA69" s="40" t="s">
        <v>128</v>
      </c>
      <c r="AB69" s="34">
        <v>37</v>
      </c>
      <c r="AC69" s="41">
        <v>100</v>
      </c>
      <c r="AD69" s="41">
        <v>90</v>
      </c>
      <c r="AE69" s="42" t="s">
        <v>134</v>
      </c>
      <c r="AF69" s="19"/>
    </row>
    <row r="70" spans="2:32" ht="60.75">
      <c r="B70" s="19"/>
      <c r="C70" s="36" t="s">
        <v>252</v>
      </c>
      <c r="D70" s="36" t="s">
        <v>253</v>
      </c>
      <c r="E70" s="37" t="s">
        <v>254</v>
      </c>
      <c r="F70" s="37" t="s">
        <v>5</v>
      </c>
      <c r="G70" s="37" t="s">
        <v>42</v>
      </c>
      <c r="H70" s="38" t="s">
        <v>158</v>
      </c>
      <c r="I70" s="38" t="s">
        <v>115</v>
      </c>
      <c r="J70" s="39" t="s">
        <v>45</v>
      </c>
      <c r="K70" s="38" t="s">
        <v>46</v>
      </c>
      <c r="L70" s="40" t="s">
        <v>47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127</v>
      </c>
      <c r="R70" s="38"/>
      <c r="S70" s="38">
        <v>192230.64</v>
      </c>
      <c r="T70" s="38">
        <v>192230.64</v>
      </c>
      <c r="U70" s="38">
        <v>192230.64</v>
      </c>
      <c r="V70" s="38">
        <v>191694.41</v>
      </c>
      <c r="W70" s="38">
        <v>191694.41</v>
      </c>
      <c r="X70" s="38">
        <v>191694.41</v>
      </c>
      <c r="Y70" s="41">
        <f t="shared" si="1"/>
        <v>99.721048631997476</v>
      </c>
      <c r="Z70" s="40">
        <v>0</v>
      </c>
      <c r="AA70" s="40" t="s">
        <v>128</v>
      </c>
      <c r="AB70" s="34">
        <v>91</v>
      </c>
      <c r="AC70" s="41">
        <v>100</v>
      </c>
      <c r="AD70" s="41">
        <v>100</v>
      </c>
      <c r="AE70" s="42" t="s">
        <v>129</v>
      </c>
      <c r="AF70" s="19"/>
    </row>
    <row r="71" spans="2:32" ht="60.75">
      <c r="B71" s="19"/>
      <c r="C71" s="36" t="s">
        <v>255</v>
      </c>
      <c r="D71" s="36" t="s">
        <v>256</v>
      </c>
      <c r="E71" s="37" t="s">
        <v>257</v>
      </c>
      <c r="F71" s="37" t="s">
        <v>5</v>
      </c>
      <c r="G71" s="37" t="s">
        <v>42</v>
      </c>
      <c r="H71" s="38" t="s">
        <v>258</v>
      </c>
      <c r="I71" s="38" t="s">
        <v>115</v>
      </c>
      <c r="J71" s="39" t="s">
        <v>45</v>
      </c>
      <c r="K71" s="38" t="s">
        <v>46</v>
      </c>
      <c r="L71" s="40" t="s">
        <v>47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127</v>
      </c>
      <c r="R71" s="38"/>
      <c r="S71" s="38">
        <v>363761.62</v>
      </c>
      <c r="T71" s="38">
        <v>363761.62</v>
      </c>
      <c r="U71" s="38">
        <v>363761.62</v>
      </c>
      <c r="V71" s="38">
        <v>188433.85</v>
      </c>
      <c r="W71" s="38">
        <v>188433.85</v>
      </c>
      <c r="X71" s="38">
        <v>188433.85</v>
      </c>
      <c r="Y71" s="41">
        <f t="shared" si="1"/>
        <v>51.801465476209394</v>
      </c>
      <c r="Z71" s="40">
        <v>0</v>
      </c>
      <c r="AA71" s="40" t="s">
        <v>151</v>
      </c>
      <c r="AB71" s="34">
        <v>72</v>
      </c>
      <c r="AC71" s="41">
        <v>100</v>
      </c>
      <c r="AD71" s="41">
        <v>60</v>
      </c>
      <c r="AE71" s="42" t="s">
        <v>138</v>
      </c>
      <c r="AF71" s="19"/>
    </row>
    <row r="72" spans="2:32" ht="60.75">
      <c r="B72" s="19"/>
      <c r="C72" s="36" t="s">
        <v>259</v>
      </c>
      <c r="D72" s="36" t="s">
        <v>260</v>
      </c>
      <c r="E72" s="37" t="s">
        <v>261</v>
      </c>
      <c r="F72" s="37" t="s">
        <v>5</v>
      </c>
      <c r="G72" s="37" t="s">
        <v>42</v>
      </c>
      <c r="H72" s="38" t="s">
        <v>43</v>
      </c>
      <c r="I72" s="38" t="s">
        <v>44</v>
      </c>
      <c r="J72" s="39" t="s">
        <v>45</v>
      </c>
      <c r="K72" s="38" t="s">
        <v>46</v>
      </c>
      <c r="L72" s="40" t="s">
        <v>47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127</v>
      </c>
      <c r="R72" s="38"/>
      <c r="S72" s="38">
        <v>111493.72</v>
      </c>
      <c r="T72" s="38">
        <v>111493.72</v>
      </c>
      <c r="U72" s="38">
        <v>111493.72</v>
      </c>
      <c r="V72" s="38">
        <v>37115.339999999997</v>
      </c>
      <c r="W72" s="38">
        <v>37115.339999999997</v>
      </c>
      <c r="X72" s="38">
        <v>37115.339999999997</v>
      </c>
      <c r="Y72" s="41">
        <f t="shared" si="1"/>
        <v>33.289175390326911</v>
      </c>
      <c r="Z72" s="40">
        <v>0</v>
      </c>
      <c r="AA72" s="40" t="s">
        <v>128</v>
      </c>
      <c r="AB72" s="34">
        <v>38</v>
      </c>
      <c r="AC72" s="41">
        <v>100</v>
      </c>
      <c r="AD72" s="41">
        <v>40</v>
      </c>
      <c r="AE72" s="42" t="s">
        <v>138</v>
      </c>
      <c r="AF72" s="19"/>
    </row>
    <row r="73" spans="2:32" ht="67.5">
      <c r="B73" s="19"/>
      <c r="C73" s="36" t="s">
        <v>262</v>
      </c>
      <c r="D73" s="36" t="s">
        <v>263</v>
      </c>
      <c r="E73" s="37" t="s">
        <v>264</v>
      </c>
      <c r="F73" s="37" t="s">
        <v>5</v>
      </c>
      <c r="G73" s="37" t="s">
        <v>42</v>
      </c>
      <c r="H73" s="38" t="s">
        <v>43</v>
      </c>
      <c r="I73" s="38" t="s">
        <v>44</v>
      </c>
      <c r="J73" s="39" t="s">
        <v>45</v>
      </c>
      <c r="K73" s="38" t="s">
        <v>46</v>
      </c>
      <c r="L73" s="40" t="s">
        <v>47</v>
      </c>
      <c r="M73" s="38" t="s">
        <v>48</v>
      </c>
      <c r="N73" s="38" t="s">
        <v>265</v>
      </c>
      <c r="O73" s="38" t="s">
        <v>266</v>
      </c>
      <c r="P73" s="40" t="s">
        <v>51</v>
      </c>
      <c r="Q73" s="40" t="s">
        <v>127</v>
      </c>
      <c r="R73" s="38"/>
      <c r="S73" s="38">
        <v>273000</v>
      </c>
      <c r="T73" s="38">
        <v>273000</v>
      </c>
      <c r="U73" s="38">
        <v>273000</v>
      </c>
      <c r="V73" s="38">
        <v>273000</v>
      </c>
      <c r="W73" s="38">
        <v>273000</v>
      </c>
      <c r="X73" s="38">
        <v>273000</v>
      </c>
      <c r="Y73" s="41">
        <f t="shared" si="1"/>
        <v>100</v>
      </c>
      <c r="Z73" s="40">
        <v>0</v>
      </c>
      <c r="AA73" s="40" t="s">
        <v>151</v>
      </c>
      <c r="AB73" s="34">
        <v>175</v>
      </c>
      <c r="AC73" s="41">
        <v>100</v>
      </c>
      <c r="AD73" s="41">
        <v>100</v>
      </c>
      <c r="AE73" s="42" t="s">
        <v>267</v>
      </c>
      <c r="AF73" s="19"/>
    </row>
    <row r="74" spans="2:32" ht="67.5">
      <c r="B74" s="19"/>
      <c r="C74" s="36" t="s">
        <v>268</v>
      </c>
      <c r="D74" s="36" t="s">
        <v>269</v>
      </c>
      <c r="E74" s="37" t="s">
        <v>270</v>
      </c>
      <c r="F74" s="37" t="s">
        <v>5</v>
      </c>
      <c r="G74" s="37" t="s">
        <v>42</v>
      </c>
      <c r="H74" s="38" t="s">
        <v>43</v>
      </c>
      <c r="I74" s="38" t="s">
        <v>44</v>
      </c>
      <c r="J74" s="39" t="s">
        <v>45</v>
      </c>
      <c r="K74" s="38" t="s">
        <v>46</v>
      </c>
      <c r="L74" s="40" t="s">
        <v>47</v>
      </c>
      <c r="M74" s="38" t="s">
        <v>48</v>
      </c>
      <c r="N74" s="38" t="s">
        <v>265</v>
      </c>
      <c r="O74" s="38" t="s">
        <v>266</v>
      </c>
      <c r="P74" s="40" t="s">
        <v>51</v>
      </c>
      <c r="Q74" s="40" t="s">
        <v>127</v>
      </c>
      <c r="R74" s="38"/>
      <c r="S74" s="38">
        <v>247000</v>
      </c>
      <c r="T74" s="38">
        <v>247000</v>
      </c>
      <c r="U74" s="38">
        <v>247000</v>
      </c>
      <c r="V74" s="38">
        <v>247000</v>
      </c>
      <c r="W74" s="38">
        <v>247000</v>
      </c>
      <c r="X74" s="38">
        <v>247000</v>
      </c>
      <c r="Y74" s="41">
        <f t="shared" ref="Y74:Y81" si="2">IF(ISERROR(W74/S74),0,((W74/S74)*100))</f>
        <v>100</v>
      </c>
      <c r="Z74" s="40">
        <v>0</v>
      </c>
      <c r="AA74" s="40" t="s">
        <v>151</v>
      </c>
      <c r="AB74" s="34">
        <v>184</v>
      </c>
      <c r="AC74" s="41">
        <v>100</v>
      </c>
      <c r="AD74" s="41">
        <v>100</v>
      </c>
      <c r="AE74" s="42" t="s">
        <v>271</v>
      </c>
      <c r="AF74" s="19"/>
    </row>
    <row r="75" spans="2:32" ht="60.75">
      <c r="B75" s="19"/>
      <c r="C75" s="36" t="s">
        <v>272</v>
      </c>
      <c r="D75" s="36" t="s">
        <v>273</v>
      </c>
      <c r="E75" s="37" t="s">
        <v>274</v>
      </c>
      <c r="F75" s="37" t="s">
        <v>5</v>
      </c>
      <c r="G75" s="37" t="s">
        <v>42</v>
      </c>
      <c r="H75" s="38" t="s">
        <v>142</v>
      </c>
      <c r="I75" s="38" t="s">
        <v>115</v>
      </c>
      <c r="J75" s="39" t="s">
        <v>45</v>
      </c>
      <c r="K75" s="38" t="s">
        <v>46</v>
      </c>
      <c r="L75" s="40" t="s">
        <v>47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127</v>
      </c>
      <c r="R75" s="38"/>
      <c r="S75" s="38">
        <v>118999.92</v>
      </c>
      <c r="T75" s="38">
        <v>118999.92</v>
      </c>
      <c r="U75" s="38">
        <v>118999.92</v>
      </c>
      <c r="V75" s="38">
        <v>118597.75</v>
      </c>
      <c r="W75" s="38">
        <v>118597.75</v>
      </c>
      <c r="X75" s="38">
        <v>118597.75</v>
      </c>
      <c r="Y75" s="41">
        <f t="shared" si="2"/>
        <v>99.662041789607926</v>
      </c>
      <c r="Z75" s="40">
        <v>0</v>
      </c>
      <c r="AA75" s="40" t="s">
        <v>128</v>
      </c>
      <c r="AB75" s="34">
        <v>61</v>
      </c>
      <c r="AC75" s="41">
        <v>100</v>
      </c>
      <c r="AD75" s="41">
        <v>100</v>
      </c>
      <c r="AE75" s="42" t="s">
        <v>129</v>
      </c>
      <c r="AF75" s="19"/>
    </row>
    <row r="76" spans="2:32" ht="60.75">
      <c r="B76" s="19"/>
      <c r="C76" s="36" t="s">
        <v>275</v>
      </c>
      <c r="D76" s="36" t="s">
        <v>276</v>
      </c>
      <c r="E76" s="37" t="s">
        <v>277</v>
      </c>
      <c r="F76" s="37" t="s">
        <v>5</v>
      </c>
      <c r="G76" s="37" t="s">
        <v>42</v>
      </c>
      <c r="H76" s="38" t="s">
        <v>126</v>
      </c>
      <c r="I76" s="38" t="s">
        <v>115</v>
      </c>
      <c r="J76" s="39" t="s">
        <v>45</v>
      </c>
      <c r="K76" s="38" t="s">
        <v>46</v>
      </c>
      <c r="L76" s="40" t="s">
        <v>47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127</v>
      </c>
      <c r="R76" s="38"/>
      <c r="S76" s="38">
        <v>152945.41</v>
      </c>
      <c r="T76" s="38">
        <v>152945.41</v>
      </c>
      <c r="U76" s="38">
        <v>152945.41</v>
      </c>
      <c r="V76" s="38">
        <v>152409.18</v>
      </c>
      <c r="W76" s="38">
        <v>152409.18</v>
      </c>
      <c r="X76" s="38">
        <v>152409.18</v>
      </c>
      <c r="Y76" s="41">
        <f t="shared" si="2"/>
        <v>99.649397781862163</v>
      </c>
      <c r="Z76" s="40">
        <v>0</v>
      </c>
      <c r="AA76" s="40" t="s">
        <v>128</v>
      </c>
      <c r="AB76" s="34">
        <v>49</v>
      </c>
      <c r="AC76" s="41">
        <v>100</v>
      </c>
      <c r="AD76" s="41">
        <v>100</v>
      </c>
      <c r="AE76" s="42" t="s">
        <v>129</v>
      </c>
      <c r="AF76" s="19"/>
    </row>
    <row r="77" spans="2:32" ht="60.75">
      <c r="B77" s="19"/>
      <c r="C77" s="36" t="s">
        <v>278</v>
      </c>
      <c r="D77" s="36" t="s">
        <v>279</v>
      </c>
      <c r="E77" s="37" t="s">
        <v>280</v>
      </c>
      <c r="F77" s="37" t="s">
        <v>5</v>
      </c>
      <c r="G77" s="37" t="s">
        <v>42</v>
      </c>
      <c r="H77" s="38" t="s">
        <v>182</v>
      </c>
      <c r="I77" s="38" t="s">
        <v>115</v>
      </c>
      <c r="J77" s="39" t="s">
        <v>45</v>
      </c>
      <c r="K77" s="38" t="s">
        <v>46</v>
      </c>
      <c r="L77" s="40" t="s">
        <v>47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127</v>
      </c>
      <c r="R77" s="38"/>
      <c r="S77" s="38">
        <v>79714.69</v>
      </c>
      <c r="T77" s="38">
        <v>79714.69</v>
      </c>
      <c r="U77" s="38">
        <v>79714.69</v>
      </c>
      <c r="V77" s="38">
        <v>79178.460000000006</v>
      </c>
      <c r="W77" s="38">
        <v>79178.460000000006</v>
      </c>
      <c r="X77" s="38">
        <v>79178.460000000006</v>
      </c>
      <c r="Y77" s="41">
        <f t="shared" si="2"/>
        <v>99.327313447496323</v>
      </c>
      <c r="Z77" s="40">
        <v>0</v>
      </c>
      <c r="AA77" s="40" t="s">
        <v>128</v>
      </c>
      <c r="AB77" s="34">
        <v>46</v>
      </c>
      <c r="AC77" s="41">
        <v>100</v>
      </c>
      <c r="AD77" s="41">
        <v>100</v>
      </c>
      <c r="AE77" s="42" t="s">
        <v>129</v>
      </c>
      <c r="AF77" s="19"/>
    </row>
    <row r="78" spans="2:32" ht="60.75">
      <c r="B78" s="19"/>
      <c r="C78" s="36" t="s">
        <v>281</v>
      </c>
      <c r="D78" s="36" t="s">
        <v>282</v>
      </c>
      <c r="E78" s="37" t="s">
        <v>283</v>
      </c>
      <c r="F78" s="37" t="s">
        <v>5</v>
      </c>
      <c r="G78" s="37" t="s">
        <v>42</v>
      </c>
      <c r="H78" s="38" t="s">
        <v>42</v>
      </c>
      <c r="I78" s="38" t="s">
        <v>44</v>
      </c>
      <c r="J78" s="39" t="s">
        <v>45</v>
      </c>
      <c r="K78" s="38" t="s">
        <v>46</v>
      </c>
      <c r="L78" s="40" t="s">
        <v>47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127</v>
      </c>
      <c r="R78" s="38"/>
      <c r="S78" s="38">
        <v>745367.25</v>
      </c>
      <c r="T78" s="38">
        <v>745367.25</v>
      </c>
      <c r="U78" s="38">
        <v>745367.25</v>
      </c>
      <c r="V78" s="38">
        <v>592864.76</v>
      </c>
      <c r="W78" s="38">
        <v>592864.76</v>
      </c>
      <c r="X78" s="38">
        <v>592864.76</v>
      </c>
      <c r="Y78" s="41">
        <f t="shared" si="2"/>
        <v>79.539952956076348</v>
      </c>
      <c r="Z78" s="40">
        <v>0</v>
      </c>
      <c r="AA78" s="40" t="s">
        <v>133</v>
      </c>
      <c r="AB78" s="34">
        <v>48</v>
      </c>
      <c r="AC78" s="41">
        <v>100</v>
      </c>
      <c r="AD78" s="41">
        <v>80</v>
      </c>
      <c r="AE78" s="42" t="s">
        <v>134</v>
      </c>
      <c r="AF78" s="19"/>
    </row>
    <row r="79" spans="2:32" ht="60.75">
      <c r="B79" s="19"/>
      <c r="C79" s="36" t="s">
        <v>284</v>
      </c>
      <c r="D79" s="36" t="s">
        <v>285</v>
      </c>
      <c r="E79" s="37" t="s">
        <v>286</v>
      </c>
      <c r="F79" s="37" t="s">
        <v>5</v>
      </c>
      <c r="G79" s="37" t="s">
        <v>42</v>
      </c>
      <c r="H79" s="38" t="s">
        <v>43</v>
      </c>
      <c r="I79" s="38" t="s">
        <v>44</v>
      </c>
      <c r="J79" s="39" t="s">
        <v>45</v>
      </c>
      <c r="K79" s="38" t="s">
        <v>46</v>
      </c>
      <c r="L79" s="40" t="s">
        <v>47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127</v>
      </c>
      <c r="R79" s="38"/>
      <c r="S79" s="38">
        <v>194552.8</v>
      </c>
      <c r="T79" s="38">
        <v>194552.8</v>
      </c>
      <c r="U79" s="38">
        <v>194552.8</v>
      </c>
      <c r="V79" s="38">
        <v>37115.339999999997</v>
      </c>
      <c r="W79" s="38">
        <v>37115.339999999997</v>
      </c>
      <c r="X79" s="38">
        <v>37115.339999999997</v>
      </c>
      <c r="Y79" s="41">
        <f t="shared" si="2"/>
        <v>19.07725820445658</v>
      </c>
      <c r="Z79" s="40">
        <v>0</v>
      </c>
      <c r="AA79" s="40" t="s">
        <v>128</v>
      </c>
      <c r="AB79" s="34">
        <v>67</v>
      </c>
      <c r="AC79" s="41">
        <v>100</v>
      </c>
      <c r="AD79" s="41">
        <v>30</v>
      </c>
      <c r="AE79" s="42" t="s">
        <v>138</v>
      </c>
      <c r="AF79" s="19"/>
    </row>
    <row r="80" spans="2:32" ht="60.75">
      <c r="B80" s="19"/>
      <c r="C80" s="36" t="s">
        <v>287</v>
      </c>
      <c r="D80" s="36" t="s">
        <v>288</v>
      </c>
      <c r="E80" s="37" t="s">
        <v>289</v>
      </c>
      <c r="F80" s="37" t="s">
        <v>5</v>
      </c>
      <c r="G80" s="37" t="s">
        <v>42</v>
      </c>
      <c r="H80" s="38" t="s">
        <v>43</v>
      </c>
      <c r="I80" s="38" t="s">
        <v>44</v>
      </c>
      <c r="J80" s="39" t="s">
        <v>45</v>
      </c>
      <c r="K80" s="38" t="s">
        <v>46</v>
      </c>
      <c r="L80" s="40" t="s">
        <v>47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127</v>
      </c>
      <c r="R80" s="38"/>
      <c r="S80" s="38">
        <v>141424.92000000001</v>
      </c>
      <c r="T80" s="38">
        <v>141424.92000000001</v>
      </c>
      <c r="U80" s="38">
        <v>141424.92000000001</v>
      </c>
      <c r="V80" s="38">
        <v>37115.339999999997</v>
      </c>
      <c r="W80" s="38">
        <v>37115.339999999997</v>
      </c>
      <c r="X80" s="38">
        <v>37115.339999999997</v>
      </c>
      <c r="Y80" s="41">
        <f t="shared" si="2"/>
        <v>26.243847265389995</v>
      </c>
      <c r="Z80" s="40">
        <v>0</v>
      </c>
      <c r="AA80" s="40" t="s">
        <v>128</v>
      </c>
      <c r="AB80" s="34">
        <v>57</v>
      </c>
      <c r="AC80" s="41">
        <v>100</v>
      </c>
      <c r="AD80" s="41">
        <v>30</v>
      </c>
      <c r="AE80" s="42" t="s">
        <v>138</v>
      </c>
      <c r="AF80" s="19"/>
    </row>
    <row r="81" spans="2:32" ht="60.75">
      <c r="B81" s="19"/>
      <c r="C81" s="36" t="s">
        <v>290</v>
      </c>
      <c r="D81" s="36" t="s">
        <v>291</v>
      </c>
      <c r="E81" s="37" t="s">
        <v>292</v>
      </c>
      <c r="F81" s="37" t="s">
        <v>5</v>
      </c>
      <c r="G81" s="37" t="s">
        <v>42</v>
      </c>
      <c r="H81" s="38" t="s">
        <v>42</v>
      </c>
      <c r="I81" s="38" t="s">
        <v>44</v>
      </c>
      <c r="J81" s="39" t="s">
        <v>45</v>
      </c>
      <c r="K81" s="38" t="s">
        <v>46</v>
      </c>
      <c r="L81" s="40" t="s">
        <v>47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127</v>
      </c>
      <c r="R81" s="38"/>
      <c r="S81" s="38">
        <v>233527.58</v>
      </c>
      <c r="T81" s="38">
        <v>233527.58</v>
      </c>
      <c r="U81" s="38">
        <v>233527.58</v>
      </c>
      <c r="V81" s="38">
        <v>45457.98</v>
      </c>
      <c r="W81" s="38">
        <v>45457.98</v>
      </c>
      <c r="X81" s="38">
        <v>45457.98</v>
      </c>
      <c r="Y81" s="41">
        <f t="shared" si="2"/>
        <v>19.46578643944326</v>
      </c>
      <c r="Z81" s="40">
        <v>0</v>
      </c>
      <c r="AA81" s="40" t="s">
        <v>151</v>
      </c>
      <c r="AB81" s="34">
        <v>36</v>
      </c>
      <c r="AC81" s="41">
        <v>100</v>
      </c>
      <c r="AD81" s="41">
        <v>30</v>
      </c>
      <c r="AE81" s="42" t="s">
        <v>134</v>
      </c>
      <c r="AF81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PLANEACION_15-18</cp:lastModifiedBy>
  <cp:lastPrinted>2017-01-12T18:08:08Z</cp:lastPrinted>
  <dcterms:created xsi:type="dcterms:W3CDTF">2009-03-25T01:44:41Z</dcterms:created>
  <dcterms:modified xsi:type="dcterms:W3CDTF">2017-01-12T18:14:06Z</dcterms:modified>
</cp:coreProperties>
</file>