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6" i="1" l="1"/>
  <c r="C59" i="1" l="1"/>
  <c r="C66" i="1"/>
  <c r="C42" i="1" l="1"/>
  <c r="C7" i="1"/>
  <c r="C75" i="1"/>
  <c r="C48" i="1"/>
  <c r="C37" i="1"/>
  <c r="C29" i="1"/>
  <c r="C25" i="1"/>
  <c r="C18" i="1"/>
</calcChain>
</file>

<file path=xl/sharedStrings.xml><?xml version="1.0" encoding="utf-8"?>
<sst xmlns="http://schemas.openxmlformats.org/spreadsheetml/2006/main" count="68" uniqueCount="68">
  <si>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</si>
  <si>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</si>
  <si>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</si>
  <si>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</si>
  <si>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</si>
  <si>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</si>
  <si>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</si>
  <si>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</si>
  <si>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</si>
  <si>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</si>
  <si>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</si>
  <si>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</si>
  <si>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</si>
  <si>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</si>
  <si>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</si>
  <si>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</si>
  <si>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</si>
  <si>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</si>
  <si>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</si>
  <si>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</si>
  <si>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PRODUCTOS</t>
  </si>
  <si>
    <t>APROVECHAMIENTOS</t>
  </si>
  <si>
    <t xml:space="preserve">Participaciones  </t>
  </si>
  <si>
    <t>Aportaciones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</si>
  <si>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</si>
  <si>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</si>
  <si>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</si>
  <si>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</si>
  <si>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</si>
  <si>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</si>
  <si>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 xml:space="preserve">MUNICIPIO DE HECELCHAKAN                                                                                                                                                 </t>
  </si>
  <si>
    <t xml:space="preserve"> INICIATIVA DE LEY DE INGRESOS PARA EL EJERCICIO FISCAL 2019</t>
  </si>
  <si>
    <t>Impuestos no comprendidos en la ley de ingresos vigente, causadas en ejercicios fiscales anteriores pendientes de liquidación o pago</t>
  </si>
  <si>
    <t>Accesorios de cuotas y apostaciones de seguridad social</t>
  </si>
  <si>
    <t>Contribuciones de mejoras no comprendidas en la ley de ingreso vigente causados en ejercicios fiscales anteriores pendientes de liquidación o pago.</t>
  </si>
  <si>
    <t>Accesorios de derechos</t>
  </si>
  <si>
    <t>Derechos a los hidrocarburos(derogado)</t>
  </si>
  <si>
    <t>Productos de capital(derogado)</t>
  </si>
  <si>
    <t>Productos no comprendidos en la ley de ingresos vigente causadas en ejercicios fiscales anteriores pendientes de liquidación o pago</t>
  </si>
  <si>
    <t>Aprovechamientos</t>
  </si>
  <si>
    <t>Aprovechamientos patrimoniales</t>
  </si>
  <si>
    <t>INGRESOS POR VENTAS DE BIENES, PRESTACION DE SERVICIOS Y OTROS INGRESOS</t>
  </si>
  <si>
    <t>Ingresos por ventas de bienes y prestacion de servicios de instituciones publicas de seguridad social</t>
  </si>
  <si>
    <t>Accesorios de impuestos</t>
  </si>
  <si>
    <t>Cuotas para la seguridad social</t>
  </si>
  <si>
    <t>Derechos no comprendidos en la ley de ingresos vigente causados en ejercicios fiscales anteriores pendientes de liquidación o pago</t>
  </si>
  <si>
    <t>Aprovechamientos no comprendidos en la ley de ingresos vigente causadas en ejercicios fiscales anteriores pendientes de liquidación o pago</t>
  </si>
  <si>
    <t>PARTICIPACIONES Y APORTACIONES CONVENIOS, INCENTIVOS DERIVADOS DE LA COLABORACION FISCAL Y FONDOS DISTINTOS DE APORTACIONES</t>
  </si>
  <si>
    <t>Incentivos derivados de la colaboracion fiscal</t>
  </si>
  <si>
    <t>TRANSFERENCIAS, ASIGNACIONES, SUBSIDIOS Y SUBVENCIONES, PENSIONES Y JUBILACIONES</t>
  </si>
  <si>
    <t>Transferencias y asignaciones</t>
  </si>
  <si>
    <t>Transferencias al resto del sector público(derogado)</t>
  </si>
  <si>
    <t>Ayudas sociales(derogado)</t>
  </si>
  <si>
    <t>Transferencias a fideicomisos, mandatos y análogos(derogado)</t>
  </si>
  <si>
    <t>NORMA PARA ARMONIZAR LA PRESENTACION DE LA INFORMACION ADICIONAL A LA INICIATIVA DE LA LEY DE INGRESOS</t>
  </si>
  <si>
    <t>Productos</t>
  </si>
  <si>
    <t>Accesorio de aprovechamiento</t>
  </si>
  <si>
    <t>Ingreso por venta de bienes y prestacion de servicio de empresas productivas del estado</t>
  </si>
  <si>
    <t>Ingreso por venta de bienes y prestacion de servicios de entidades paraestatales y fideicomiso no empresariales y no financieros</t>
  </si>
  <si>
    <t>Ingreso por venta de bienes y prestacion de servicio de entidades paraestatales empresariales no financieras con participacion estatal mayoritaria</t>
  </si>
  <si>
    <t>Ingreso por venta de bienes y prestacion de servcio de entidades paraestatales empresariales financieras monetarias con participacion estatal mayoritaria</t>
  </si>
  <si>
    <t>Ingreso por venta de bienes y prestacion de servicio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</si>
  <si>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</si>
  <si>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organos autonomos</t>
  </si>
  <si>
    <t>Otros ingresos</t>
  </si>
  <si>
    <t>Fondos distintos de aportaciones</t>
  </si>
  <si>
    <t>Transferencias del fondo mexicano de petroleo para la estabilizacion y el desarrollo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</si>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</sst>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2" xfId="0" applyBorder="1"/>
    <xf numFmtId="0" fontId="1" fillId="0" borderId="1" xfId="0" applyFont="1" applyBorder="1" applyAlignment="1">
      <alignment horizontal="left"/>
    </xf>
    <xf numFmtId="44" fontId="1" fillId="0" borderId="2" xfId="1" applyFont="1" applyBorder="1"/>
    <xf numFmtId="0" fontId="0" fillId="0" borderId="1" xfId="0" applyBorder="1" applyAlignment="1">
      <alignment horizontal="left" indent="2"/>
    </xf>
    <xf numFmtId="4" fontId="0" fillId="0" borderId="2" xfId="0" applyNumberFormat="1" applyBorder="1"/>
    <xf numFmtId="0" fontId="0" fillId="0" borderId="1" xfId="0" applyBorder="1" applyAlignment="1">
      <alignment horizontal="left" wrapText="1" indent="2"/>
    </xf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2" fontId="0" fillId="0" borderId="2" xfId="0" applyNumberFormat="1" applyBorder="1"/>
    <xf numFmtId="0" fontId="1" fillId="0" borderId="1" xfId="0" applyFont="1" applyBorder="1" applyAlignment="1">
      <alignment horizontal="left" wrapText="1" indent="2"/>
    </xf>
    <xf numFmtId="0" fontId="0" fillId="0" borderId="4" xfId="0" applyBorder="1" applyAlignment="1">
      <alignment horizontal="left" indent="2"/>
    </xf>
    <xf numFmtId="2" fontId="0" fillId="0" borderId="5" xfId="0" applyNumberFormat="1" applyBorder="1"/>
    <xf numFmtId="0" fontId="1" fillId="0" borderId="3" xfId="0" applyFont="1" applyBorder="1" applyAlignment="1">
      <alignment horizontal="center"/>
    </xf>
    <xf numFmtId="44" fontId="1" fillId="0" borderId="8" xfId="0" applyNumberFormat="1" applyFont="1" applyBorder="1"/>
    <xf numFmtId="0" fontId="1" fillId="0" borderId="1" xfId="0" applyFont="1" applyBorder="1" applyAlignment="1">
      <alignment wrapText="1"/>
    </xf>
    <xf numFmtId="2" fontId="0" fillId="0" borderId="11" xfId="0" applyNumberFormat="1" applyBorder="1"/>
    <xf numFmtId="44" fontId="0" fillId="0" borderId="2" xfId="1" applyFont="1" applyBorder="1"/>
    <xf numFmtId="43" fontId="0" fillId="0" borderId="2" xfId="2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78</xdr:row>
      <xdr:rowOff>175260</xdr:rowOff>
    </xdr:from>
    <xdr:to>
      <xdr:col>1</xdr:col>
      <xdr:colOff>2284095</xdr:colOff>
      <xdr:row>85</xdr:row>
      <xdr:rowOff>173356</xdr:rowOff>
    </xdr:to>
    <xdr:sp macro="" textlink="">
      <xdr:nvSpPr>
        <xdr:cNvPr id="4" name="3 CuadroTexto"/>
        <xdr:cNvSpPr txBox="1"/>
      </xdr:nvSpPr>
      <xdr:spPr>
        <a:xfrm>
          <a:off x="609600" y="14013180"/>
          <a:ext cx="2299335" cy="1278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4255770</xdr:colOff>
      <xdr:row>80</xdr:row>
      <xdr:rowOff>0</xdr:rowOff>
    </xdr:from>
    <xdr:to>
      <xdr:col>2</xdr:col>
      <xdr:colOff>1099185</xdr:colOff>
      <xdr:row>84</xdr:row>
      <xdr:rowOff>123825</xdr:rowOff>
    </xdr:to>
    <xdr:sp macro="" textlink="">
      <xdr:nvSpPr>
        <xdr:cNvPr id="5" name="4 CuadroTexto"/>
        <xdr:cNvSpPr txBox="1"/>
      </xdr:nvSpPr>
      <xdr:spPr>
        <a:xfrm>
          <a:off x="4865370" y="16935450"/>
          <a:ext cx="2415540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123825</xdr:colOff>
      <xdr:row>2</xdr:row>
      <xdr:rowOff>38100</xdr:rowOff>
    </xdr:from>
    <xdr:to>
      <xdr:col>1</xdr:col>
      <xdr:colOff>514350</xdr:colOff>
      <xdr:row>2</xdr:row>
      <xdr:rowOff>509708</xdr:rowOff>
    </xdr:to>
    <xdr:pic>
      <xdr:nvPicPr>
        <xdr:cNvPr id="7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733425" y="419100"/>
          <a:ext cx="390525" cy="471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</xdr:row>
      <xdr:rowOff>38100</xdr:rowOff>
    </xdr:from>
    <xdr:to>
      <xdr:col>2</xdr:col>
      <xdr:colOff>1390650</xdr:colOff>
      <xdr:row>2</xdr:row>
      <xdr:rowOff>521348</xdr:rowOff>
    </xdr:to>
    <xdr:pic>
      <xdr:nvPicPr>
        <xdr:cNvPr id="9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6991350" y="419100"/>
          <a:ext cx="581025" cy="48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8"/>
  <sheetViews>
    <sheetView tabSelected="1" workbookViewId="0">
      <selection activeCell="C6" sqref="C6"/>
    </sheetView>
  </sheetViews>
  <sheetFormatPr baseColWidth="10" defaultColWidth="9.140625" defaultRowHeight="15" x14ac:dyDescent="0.25"/>
  <cols>
    <col min="1" max="1" width="5" customWidth="1"/>
    <col min="2" max="2" width="83.5703125" customWidth="1"/>
    <col min="3" max="3" width="22.5703125" customWidth="1"/>
  </cols>
  <sheetData>
    <row r="2" spans="2:3" x14ac:dyDescent="0.25">
      <c r="B2" s="25" t="s">
        <v>54</v>
      </c>
      <c r="C2" s="25"/>
    </row>
    <row r="3" spans="2:3" ht="42" customHeight="1" thickBot="1" x14ac:dyDescent="0.3">
      <c r="B3" s="24" t="s">
        <v>30</v>
      </c>
      <c r="C3" s="24"/>
    </row>
    <row r="4" spans="2:3" x14ac:dyDescent="0.25">
      <c r="B4" s="22" t="s">
        <v>31</v>
      </c>
      <c r="C4" s="20" t="s">
        <v>0</v>
      </c>
    </row>
    <row r="5" spans="2:3" ht="15.75" thickBot="1" x14ac:dyDescent="0.3">
      <c r="B5" s="23"/>
      <c r="C5" s="21"/>
    </row>
    <row r="6" spans="2:3" x14ac:dyDescent="0.25">
      <c r="B6" s="14" t="s">
        <v>1</v>
      </c>
      <c r="C6" s="15">
        <f>C7+C18+C25+C29+C37+C42++C48+C59+C66+C75</f>
        <v>157974452</v>
      </c>
    </row>
    <row r="7" spans="2:3" x14ac:dyDescent="0.25">
      <c r="B7" s="2" t="s">
        <v>2</v>
      </c>
      <c r="C7" s="3">
        <f>SUM(C8:C16)</f>
        <v>2272000</v>
      </c>
    </row>
    <row r="8" spans="2:3" x14ac:dyDescent="0.25">
      <c r="B8" s="4" t="s">
        <v>3</v>
      </c>
      <c r="C8" s="5">
        <v>7000</v>
      </c>
    </row>
    <row r="9" spans="2:3" x14ac:dyDescent="0.25">
      <c r="B9" s="4" t="s">
        <v>4</v>
      </c>
      <c r="C9" s="5">
        <v>2190000</v>
      </c>
    </row>
    <row r="10" spans="2:3" x14ac:dyDescent="0.25">
      <c r="B10" s="4" t="s">
        <v>5</v>
      </c>
      <c r="C10" s="5">
        <v>0</v>
      </c>
    </row>
    <row r="11" spans="2:3" x14ac:dyDescent="0.25">
      <c r="B11" s="4" t="s">
        <v>6</v>
      </c>
      <c r="C11" s="5">
        <v>0</v>
      </c>
    </row>
    <row r="12" spans="2:3" x14ac:dyDescent="0.25">
      <c r="B12" s="4" t="s">
        <v>7</v>
      </c>
      <c r="C12" s="5">
        <v>0</v>
      </c>
    </row>
    <row r="13" spans="2:3" x14ac:dyDescent="0.25">
      <c r="B13" s="4" t="s">
        <v>8</v>
      </c>
      <c r="C13" s="5">
        <v>0</v>
      </c>
    </row>
    <row r="14" spans="2:3" x14ac:dyDescent="0.25">
      <c r="B14" s="4" t="s">
        <v>43</v>
      </c>
      <c r="C14" s="5">
        <v>75000</v>
      </c>
    </row>
    <row r="15" spans="2:3" x14ac:dyDescent="0.25">
      <c r="B15" s="4" t="s">
        <v>9</v>
      </c>
      <c r="C15" s="5">
        <v>0</v>
      </c>
    </row>
    <row r="16" spans="2:3" ht="30" x14ac:dyDescent="0.25">
      <c r="B16" s="6" t="s">
        <v>32</v>
      </c>
      <c r="C16" s="5">
        <v>0</v>
      </c>
    </row>
    <row r="17" spans="2:3" x14ac:dyDescent="0.25">
      <c r="B17" s="7"/>
      <c r="C17" s="1"/>
    </row>
    <row r="18" spans="2:3" x14ac:dyDescent="0.25">
      <c r="B18" s="2" t="s">
        <v>10</v>
      </c>
      <c r="C18" s="8">
        <f>SUM(C19:C23)</f>
        <v>0</v>
      </c>
    </row>
    <row r="19" spans="2:3" x14ac:dyDescent="0.25">
      <c r="B19" s="4" t="s">
        <v>11</v>
      </c>
      <c r="C19" s="5">
        <v>0</v>
      </c>
    </row>
    <row r="20" spans="2:3" x14ac:dyDescent="0.25">
      <c r="B20" s="4" t="s">
        <v>44</v>
      </c>
      <c r="C20" s="5">
        <v>0</v>
      </c>
    </row>
    <row r="21" spans="2:3" x14ac:dyDescent="0.25">
      <c r="B21" s="4" t="s">
        <v>12</v>
      </c>
      <c r="C21" s="5">
        <v>0</v>
      </c>
    </row>
    <row r="22" spans="2:3" x14ac:dyDescent="0.25">
      <c r="B22" s="4" t="s">
        <v>13</v>
      </c>
      <c r="C22" s="5">
        <v>0</v>
      </c>
    </row>
    <row r="23" spans="2:3" x14ac:dyDescent="0.25">
      <c r="B23" s="4" t="s">
        <v>33</v>
      </c>
      <c r="C23" s="1"/>
    </row>
    <row r="24" spans="2:3" x14ac:dyDescent="0.25">
      <c r="B24" s="7"/>
      <c r="C24" s="1"/>
    </row>
    <row r="25" spans="2:3" x14ac:dyDescent="0.25">
      <c r="B25" s="9" t="s">
        <v>14</v>
      </c>
      <c r="C25" s="8">
        <f>SUM(C26:C27)</f>
        <v>0</v>
      </c>
    </row>
    <row r="26" spans="2:3" x14ac:dyDescent="0.25">
      <c r="B26" s="4" t="s">
        <v>15</v>
      </c>
      <c r="C26" s="5">
        <v>0</v>
      </c>
    </row>
    <row r="27" spans="2:3" ht="30" x14ac:dyDescent="0.25">
      <c r="B27" s="6" t="s">
        <v>34</v>
      </c>
      <c r="C27" s="5">
        <v>0</v>
      </c>
    </row>
    <row r="28" spans="2:3" x14ac:dyDescent="0.25">
      <c r="B28" s="7"/>
      <c r="C28" s="1"/>
    </row>
    <row r="29" spans="2:3" x14ac:dyDescent="0.25">
      <c r="B29" s="9" t="s">
        <v>16</v>
      </c>
      <c r="C29" s="3">
        <f>SUM(C30:C35)</f>
        <v>1548500</v>
      </c>
    </row>
    <row r="30" spans="2:3" x14ac:dyDescent="0.25">
      <c r="B30" s="4" t="s">
        <v>17</v>
      </c>
      <c r="C30" s="5">
        <v>150000</v>
      </c>
    </row>
    <row r="31" spans="2:3" x14ac:dyDescent="0.25">
      <c r="B31" s="4" t="s">
        <v>36</v>
      </c>
      <c r="C31" s="5">
        <v>0</v>
      </c>
    </row>
    <row r="32" spans="2:3" x14ac:dyDescent="0.25">
      <c r="B32" s="4" t="s">
        <v>18</v>
      </c>
      <c r="C32" s="5">
        <v>1196000</v>
      </c>
    </row>
    <row r="33" spans="2:3" x14ac:dyDescent="0.25">
      <c r="B33" s="4" t="s">
        <v>19</v>
      </c>
      <c r="C33" s="5">
        <v>202500</v>
      </c>
    </row>
    <row r="34" spans="2:3" x14ac:dyDescent="0.25">
      <c r="B34" s="4" t="s">
        <v>35</v>
      </c>
      <c r="C34" s="5">
        <v>0</v>
      </c>
    </row>
    <row r="35" spans="2:3" ht="30" x14ac:dyDescent="0.25">
      <c r="B35" s="6" t="s">
        <v>45</v>
      </c>
      <c r="C35" s="5">
        <v>0</v>
      </c>
    </row>
    <row r="36" spans="2:3" x14ac:dyDescent="0.25">
      <c r="B36" s="7"/>
      <c r="C36" s="1"/>
    </row>
    <row r="37" spans="2:3" x14ac:dyDescent="0.25">
      <c r="B37" s="9" t="s">
        <v>20</v>
      </c>
      <c r="C37" s="3">
        <f>SUM(C38:C40)</f>
        <v>150000</v>
      </c>
    </row>
    <row r="38" spans="2:3" x14ac:dyDescent="0.25">
      <c r="B38" s="4" t="s">
        <v>55</v>
      </c>
      <c r="C38" s="5">
        <v>150000</v>
      </c>
    </row>
    <row r="39" spans="2:3" x14ac:dyDescent="0.25">
      <c r="B39" s="4" t="s">
        <v>37</v>
      </c>
      <c r="C39" s="5">
        <v>0</v>
      </c>
    </row>
    <row r="40" spans="2:3" ht="30" x14ac:dyDescent="0.25">
      <c r="B40" s="6" t="s">
        <v>38</v>
      </c>
      <c r="C40" s="5">
        <v>0</v>
      </c>
    </row>
    <row r="41" spans="2:3" x14ac:dyDescent="0.25">
      <c r="B41" s="7"/>
      <c r="C41" s="1"/>
    </row>
    <row r="42" spans="2:3" x14ac:dyDescent="0.25">
      <c r="B42" s="9" t="s">
        <v>21</v>
      </c>
      <c r="C42" s="3">
        <f>SUM(C43:C46)</f>
        <v>111000</v>
      </c>
    </row>
    <row r="43" spans="2:3" x14ac:dyDescent="0.25">
      <c r="B43" s="4" t="s">
        <v>39</v>
      </c>
      <c r="C43" s="5">
        <v>111000</v>
      </c>
    </row>
    <row r="44" spans="2:3" x14ac:dyDescent="0.25">
      <c r="B44" s="4" t="s">
        <v>40</v>
      </c>
      <c r="C44" s="5">
        <v>0</v>
      </c>
    </row>
    <row r="45" spans="2:3" x14ac:dyDescent="0.25">
      <c r="B45" s="4" t="s">
        <v>56</v>
      </c>
      <c r="C45" s="5"/>
    </row>
    <row r="46" spans="2:3" ht="30" x14ac:dyDescent="0.25">
      <c r="B46" s="6" t="s">
        <v>46</v>
      </c>
      <c r="C46" s="5"/>
    </row>
    <row r="47" spans="2:3" x14ac:dyDescent="0.25">
      <c r="B47" s="6"/>
      <c r="C47" s="5"/>
    </row>
    <row r="48" spans="2:3" x14ac:dyDescent="0.25">
      <c r="B48" s="9" t="s">
        <v>41</v>
      </c>
      <c r="C48" s="8">
        <f>SUM(C49:C51)</f>
        <v>0</v>
      </c>
    </row>
    <row r="49" spans="2:3" ht="28.5" customHeight="1" x14ac:dyDescent="0.25">
      <c r="B49" s="6" t="s">
        <v>42</v>
      </c>
      <c r="C49" s="5">
        <v>0</v>
      </c>
    </row>
    <row r="50" spans="2:3" x14ac:dyDescent="0.25">
      <c r="B50" s="6" t="s">
        <v>57</v>
      </c>
      <c r="C50" s="5">
        <v>0</v>
      </c>
    </row>
    <row r="51" spans="2:3" ht="27.75" customHeight="1" x14ac:dyDescent="0.25">
      <c r="B51" s="6" t="s">
        <v>58</v>
      </c>
      <c r="C51" s="5">
        <v>0</v>
      </c>
    </row>
    <row r="52" spans="2:3" ht="29.25" customHeight="1" x14ac:dyDescent="0.25">
      <c r="B52" s="6" t="s">
        <v>59</v>
      </c>
      <c r="C52" s="5">
        <v>0</v>
      </c>
    </row>
    <row r="53" spans="2:3" ht="27" customHeight="1" x14ac:dyDescent="0.25">
      <c r="B53" s="6" t="s">
        <v>60</v>
      </c>
      <c r="C53" s="5">
        <v>0</v>
      </c>
    </row>
    <row r="54" spans="2:3" ht="29.25" customHeight="1" x14ac:dyDescent="0.25">
      <c r="B54" s="6" t="s">
        <v>61</v>
      </c>
      <c r="C54" s="5">
        <v>0</v>
      </c>
    </row>
    <row r="55" spans="2:3" ht="29.25" customHeight="1" x14ac:dyDescent="0.25">
      <c r="B55" s="6" t="s">
        <v>62</v>
      </c>
      <c r="C55" s="5">
        <v>0</v>
      </c>
    </row>
    <row r="56" spans="2:3" ht="28.5" customHeight="1" x14ac:dyDescent="0.25">
      <c r="B56" s="6" t="s">
        <v>63</v>
      </c>
      <c r="C56" s="5">
        <v>0</v>
      </c>
    </row>
    <row r="57" spans="2:3" x14ac:dyDescent="0.25">
      <c r="B57" s="4" t="s">
        <v>64</v>
      </c>
      <c r="C57" s="5"/>
    </row>
    <row r="58" spans="2:3" x14ac:dyDescent="0.25">
      <c r="B58" s="7"/>
      <c r="C58" s="1"/>
    </row>
    <row r="59" spans="2:3" ht="30" x14ac:dyDescent="0.25">
      <c r="B59" s="16" t="s">
        <v>47</v>
      </c>
      <c r="C59" s="3">
        <f>SUM(C60:C64)</f>
        <v>143730455</v>
      </c>
    </row>
    <row r="60" spans="2:3" x14ac:dyDescent="0.25">
      <c r="B60" s="4" t="s">
        <v>22</v>
      </c>
      <c r="C60" s="5">
        <v>91490460</v>
      </c>
    </row>
    <row r="61" spans="2:3" x14ac:dyDescent="0.25">
      <c r="B61" s="4" t="s">
        <v>23</v>
      </c>
      <c r="C61" s="5">
        <v>50494125</v>
      </c>
    </row>
    <row r="62" spans="2:3" x14ac:dyDescent="0.25">
      <c r="B62" s="4" t="s">
        <v>24</v>
      </c>
      <c r="C62" s="5">
        <v>1000000</v>
      </c>
    </row>
    <row r="63" spans="2:3" x14ac:dyDescent="0.25">
      <c r="B63" s="4" t="s">
        <v>48</v>
      </c>
      <c r="C63" s="5">
        <v>476580</v>
      </c>
    </row>
    <row r="64" spans="2:3" x14ac:dyDescent="0.25">
      <c r="B64" s="4" t="s">
        <v>65</v>
      </c>
      <c r="C64" s="5">
        <v>269290</v>
      </c>
    </row>
    <row r="65" spans="2:3" x14ac:dyDescent="0.25">
      <c r="B65" s="7"/>
      <c r="C65" s="1"/>
    </row>
    <row r="66" spans="2:3" x14ac:dyDescent="0.25">
      <c r="B66" s="9" t="s">
        <v>49</v>
      </c>
      <c r="C66" s="3">
        <f>SUM(C67:C72)</f>
        <v>10162497</v>
      </c>
    </row>
    <row r="67" spans="2:3" x14ac:dyDescent="0.25">
      <c r="B67" s="4" t="s">
        <v>50</v>
      </c>
      <c r="C67" s="18">
        <v>10162497</v>
      </c>
    </row>
    <row r="68" spans="2:3" x14ac:dyDescent="0.25">
      <c r="B68" s="4" t="s">
        <v>51</v>
      </c>
      <c r="C68" s="19">
        <v>0</v>
      </c>
    </row>
    <row r="69" spans="2:3" x14ac:dyDescent="0.25">
      <c r="B69" s="4" t="s">
        <v>25</v>
      </c>
      <c r="C69" s="5">
        <v>0</v>
      </c>
    </row>
    <row r="70" spans="2:3" x14ac:dyDescent="0.25">
      <c r="B70" s="4" t="s">
        <v>52</v>
      </c>
      <c r="C70" s="5">
        <v>0</v>
      </c>
    </row>
    <row r="71" spans="2:3" x14ac:dyDescent="0.25">
      <c r="B71" s="4" t="s">
        <v>26</v>
      </c>
      <c r="C71" s="5">
        <v>0</v>
      </c>
    </row>
    <row r="72" spans="2:3" x14ac:dyDescent="0.25">
      <c r="B72" s="4" t="s">
        <v>53</v>
      </c>
      <c r="C72" s="5">
        <v>0</v>
      </c>
    </row>
    <row r="73" spans="2:3" x14ac:dyDescent="0.25">
      <c r="B73" s="4" t="s">
        <v>66</v>
      </c>
      <c r="C73" s="5">
        <v>0</v>
      </c>
    </row>
    <row r="74" spans="2:3" x14ac:dyDescent="0.25">
      <c r="B74" s="7"/>
      <c r="C74" s="1"/>
    </row>
    <row r="75" spans="2:3" x14ac:dyDescent="0.25">
      <c r="B75" s="9" t="s">
        <v>27</v>
      </c>
      <c r="C75" s="8">
        <f>SUM(C76:C78)</f>
        <v>0</v>
      </c>
    </row>
    <row r="76" spans="2:3" x14ac:dyDescent="0.25">
      <c r="B76" s="4" t="s">
        <v>28</v>
      </c>
      <c r="C76" s="10">
        <v>0</v>
      </c>
    </row>
    <row r="77" spans="2:3" ht="15.75" thickBot="1" x14ac:dyDescent="0.3">
      <c r="B77" s="12" t="s">
        <v>29</v>
      </c>
      <c r="C77" s="17">
        <v>0</v>
      </c>
    </row>
    <row r="78" spans="2:3" ht="15" customHeight="1" thickBot="1" x14ac:dyDescent="0.3">
      <c r="B78" s="12" t="s">
        <v>67</v>
      </c>
      <c r="C78" s="13">
        <v>0</v>
      </c>
    </row>
  </sheetData>
  <mergeCells count="4">
    <mergeCell ref="C4:C5"/>
    <mergeCell ref="B4:B5"/>
    <mergeCell ref="B2:C2"/>
    <mergeCell ref="B3:C3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"/>
  <sheetViews>
    <sheetView topLeftCell="A13" workbookViewId="0">
      <selection activeCell="F13" sqref="F13"/>
    </sheetView>
  </sheetViews>
  <sheetFormatPr baseColWidth="10" defaultColWidth="9.140625" defaultRowHeight="15" x14ac:dyDescent="0.25"/>
  <sheetData>
    <row r="13" spans="6:6" x14ac:dyDescent="0.25">
      <c r="F1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2019-02-26T20:54:03Z</dcterms:modified>
</cp:coreProperties>
</file>