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"/>
    </mc:Choice>
  </mc:AlternateContent>
  <bookViews>
    <workbookView xWindow="0" yWindow="0" windowWidth="20490" windowHeight="8340"/>
  </bookViews>
  <sheets>
    <sheet name="PROGRAMAS Y PROC" sheetId="1" r:id="rId1"/>
  </sheets>
  <definedNames>
    <definedName name="_xlnm.Print_Area" localSheetId="0">'PROGRAMAS Y PROC'!$A$1:$E$48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1" l="1"/>
  <c r="C35" i="1"/>
  <c r="C37" i="1" s="1"/>
  <c r="C32" i="1"/>
  <c r="C28" i="1"/>
  <c r="C19" i="1"/>
  <c r="C23" i="1" s="1"/>
  <c r="C17" i="1"/>
  <c r="C15" i="1"/>
  <c r="C13" i="1"/>
  <c r="C8" i="1"/>
</calcChain>
</file>

<file path=xl/sharedStrings.xml><?xml version="1.0" encoding="utf-8"?>
<sst xmlns="http://schemas.openxmlformats.org/spreadsheetml/2006/main" count="76" uniqueCount="55">
  <si>
    <t>H. AYUNTAMIENTO DE  HECELCHAKÁN</t>
  </si>
  <si>
    <t>DIRECCIÓN DE PLANEACIÓN Y BIENESTAR</t>
  </si>
  <si>
    <t>Programas y Proyectos PRIMER TRIMESTRE (del 1 de Enero al 30 de Marzo de 2019)</t>
  </si>
  <si>
    <t>MONTO FAIS:</t>
  </si>
  <si>
    <t>PROGRAMA Y PROYECTO</t>
  </si>
  <si>
    <t>LOCALIDAD</t>
  </si>
  <si>
    <t>MONTO PROGRAMADO (PESOS)</t>
  </si>
  <si>
    <t>NO. DE ACCIONES</t>
  </si>
  <si>
    <t>UNIDAD DE MEDIDA</t>
  </si>
  <si>
    <t>SH VIVIENDA</t>
  </si>
  <si>
    <t>CONSTRUCCIÓN DE CUARTO PARA BAÑO</t>
  </si>
  <si>
    <t>9 LOCALIDADES</t>
  </si>
  <si>
    <t>BAÑO</t>
  </si>
  <si>
    <t>CONSTRUCCIÓN DE PISO FIRME</t>
  </si>
  <si>
    <t>3 LOCALIDADES</t>
  </si>
  <si>
    <t>M2</t>
  </si>
  <si>
    <t>CONSTRUCCIÓN DE CUARTO DORMITORIO</t>
  </si>
  <si>
    <t>DORMITORIO</t>
  </si>
  <si>
    <t>CONSTRUCCIÓN DE TECHO FIRME</t>
  </si>
  <si>
    <t>8 LOCALIDADES</t>
  </si>
  <si>
    <t>SJ INFRAESTRUCTURA EDUCATIVA</t>
  </si>
  <si>
    <t>CONSTRUCCIÓN DE COMEDOR ESCOLAR</t>
  </si>
  <si>
    <t>6 LOCALIDADES</t>
  </si>
  <si>
    <t>COMEDOR</t>
  </si>
  <si>
    <t>SC AGUA POTABLE</t>
  </si>
  <si>
    <t>REHABILACION  DE SISTEMAS DE AGUA POTABLE</t>
  </si>
  <si>
    <t>SISTEMAS</t>
  </si>
  <si>
    <t>SF PAVIMENTACIÓN</t>
  </si>
  <si>
    <t>CONSTRUCCIÓN DE PAVIMENTACIÓN CON DOS SELLOS PREMEZCLADO</t>
  </si>
  <si>
    <t>2 LOCALIDADES</t>
  </si>
  <si>
    <t>KMS</t>
  </si>
  <si>
    <t>SG AMPLIACIÓN DE ENERGÍA ELECTRICA</t>
  </si>
  <si>
    <t>AMPLIACIÓN DE ENERGÍA ELÉCTRICA</t>
  </si>
  <si>
    <t>HECELCHAKÁN</t>
  </si>
  <si>
    <t>POSTES</t>
  </si>
  <si>
    <t>U9 DEFINICIÓN Y CONDUCCIÓN DEL DESARROLLO SOCIAL</t>
  </si>
  <si>
    <t>INDIRECTOS</t>
  </si>
  <si>
    <t>TOTAL FISM</t>
  </si>
  <si>
    <t>MONTO FORTAMUN:</t>
  </si>
  <si>
    <t>SEGURIDAD Y PROTECCIÓN CIUDADANA</t>
  </si>
  <si>
    <t>ADQUISICIÓN DE UNIFORMES Y EQUIPAMIENTO PARA EL PERSONAL DE LA POLICIA MUNICIPAL</t>
  </si>
  <si>
    <t>HECELCHAKAN</t>
  </si>
  <si>
    <t>ADQUISICION</t>
  </si>
  <si>
    <t>MEJORAMIENTO Y REHABILITACIÓN DEL PARQUE VEHICULAR DE LA POLICIA MUNICIPAL</t>
  </si>
  <si>
    <t>MANTTO</t>
  </si>
  <si>
    <t>ADQUISIICIÒN DE  EQUIPO DE COMPUTO PARA LA POLICIA MUNICIPAL</t>
  </si>
  <si>
    <t>IMAGEN URBANA</t>
  </si>
  <si>
    <t>REHABILITACIÓN DE EQUIPO DE BOMBEO DE AGUA POBTABLE TIPO SUMERGIBLE</t>
  </si>
  <si>
    <t>MANTEMIENTO DEL MERCADO JOSÈ DEL CARMEN ORTEGÒN DEL MUNICIPIO DE HECELCHAKÀN</t>
  </si>
  <si>
    <t>ADQUSICIÓN   DE REFLECTORES Y PINTURA  PARA SERVICIOS PÚBLICOS</t>
  </si>
  <si>
    <t>TOTAL FORTAMUN</t>
  </si>
  <si>
    <t>MONTO FOPEC:</t>
  </si>
  <si>
    <t>ADQUISICIÓN DE MATERIAL PARA BACHEO</t>
  </si>
  <si>
    <t>ARQ. CARLOS MORENO MOO</t>
  </si>
  <si>
    <t>Director de Planeación y Bienestar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</si>
</sst>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Caslon Regular"/>
    </font>
    <font>
      <b/>
      <sz val="14"/>
      <color theme="1"/>
      <name val="ACaslon Regular"/>
    </font>
    <font>
      <b/>
      <sz val="12"/>
      <color theme="1"/>
      <name val="ACaslon Regular"/>
    </font>
    <font>
      <sz val="12"/>
      <color theme="1"/>
      <name val="ACaslon Regular"/>
      <family val="1"/>
    </font>
    <font>
      <b/>
      <sz val="12"/>
      <color theme="1"/>
      <name val="ACaslon Regular"/>
      <family val="1"/>
    </font>
    <font>
      <b/>
      <sz val="10"/>
      <color theme="1"/>
      <name val="ACaslon Regular"/>
      <family val="1"/>
    </font>
    <font>
      <b/>
      <sz val="9"/>
      <color theme="1"/>
      <name val="ACaslon Regular"/>
      <family val="1"/>
    </font>
    <font>
      <sz val="11"/>
      <color theme="1"/>
      <name val="ACaslon Regular"/>
      <family val="1"/>
    </font>
    <font>
      <b/>
      <sz val="11"/>
      <color theme="1"/>
      <name val="Adobe Caslon Pro"/>
      <family val="1"/>
    </font>
    <font>
      <sz val="9"/>
      <color theme="1"/>
      <name val="Adobe Caslon Pro"/>
      <family val="1"/>
    </font>
    <font>
      <sz val="11"/>
      <color theme="1"/>
      <name val="Adobe Caslon Pro"/>
      <family val="1"/>
    </font>
    <font>
      <sz val="9"/>
      <color theme="1"/>
      <name val="ACaslon Regular"/>
    </font>
    <font>
      <b/>
      <sz val="14"/>
      <color theme="1"/>
      <name val="ACaslon Regular"/>
      <family val="1"/>
    </font>
    <font>
      <sz val="14"/>
      <color theme="1"/>
      <name val="ACaslon Regular"/>
      <family val="1"/>
    </font>
    <font>
      <sz val="11"/>
      <color theme="1"/>
      <name val="Adobe Caslon Pro"/>
    </font>
    <font>
      <sz val="10"/>
      <color theme="1"/>
      <name val="ACaslon Regular"/>
      <family val="1"/>
    </font>
    <font>
      <b/>
      <sz val="14"/>
      <color theme="1"/>
      <name val="Adobe Caslon Pro"/>
      <family val="1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BF95D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4" fontId="10" fillId="0" borderId="1" xfId="1" applyFont="1" applyFill="1" applyBorder="1" applyAlignment="1">
      <alignment horizontal="center" wrapText="1"/>
    </xf>
    <xf numFmtId="0" fontId="9" fillId="0" borderId="1" xfId="0" applyFont="1" applyFill="1" applyBorder="1"/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44" fontId="12" fillId="0" borderId="1" xfId="1" applyFont="1" applyFill="1" applyBorder="1"/>
    <xf numFmtId="0" fontId="12" fillId="0" borderId="1" xfId="0" applyFont="1" applyBorder="1" applyAlignment="1">
      <alignment horizontal="center" wrapText="1"/>
    </xf>
    <xf numFmtId="0" fontId="0" fillId="0" borderId="0" xfId="0" applyAlignment="1">
      <alignment horizontal="right"/>
    </xf>
    <xf numFmtId="0" fontId="11" fillId="0" borderId="1" xfId="0" applyFont="1" applyBorder="1" applyAlignment="1">
      <alignment vertical="top" wrapText="1"/>
    </xf>
    <xf numFmtId="0" fontId="0" fillId="0" borderId="1" xfId="0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44" fontId="10" fillId="0" borderId="1" xfId="0" applyNumberFormat="1" applyFont="1" applyBorder="1"/>
    <xf numFmtId="0" fontId="11" fillId="0" borderId="2" xfId="0" applyFont="1" applyBorder="1" applyAlignment="1">
      <alignment vertical="top" wrapText="1"/>
    </xf>
    <xf numFmtId="0" fontId="11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44" fontId="12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top" wrapText="1"/>
    </xf>
    <xf numFmtId="0" fontId="9" fillId="0" borderId="1" xfId="0" applyFont="1" applyBorder="1"/>
    <xf numFmtId="0" fontId="14" fillId="2" borderId="1" xfId="0" applyFont="1" applyFill="1" applyBorder="1" applyAlignment="1">
      <alignment horizontal="left" vertical="top" wrapText="1"/>
    </xf>
    <xf numFmtId="0" fontId="15" fillId="2" borderId="1" xfId="0" applyFont="1" applyFill="1" applyBorder="1"/>
    <xf numFmtId="44" fontId="3" fillId="2" borderId="1" xfId="0" applyNumberFormat="1" applyFont="1" applyFill="1" applyBorder="1"/>
    <xf numFmtId="0" fontId="3" fillId="0" borderId="3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44" fontId="12" fillId="0" borderId="1" xfId="0" applyNumberFormat="1" applyFont="1" applyFill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44" fontId="10" fillId="0" borderId="1" xfId="0" applyNumberFormat="1" applyFont="1" applyFill="1" applyBorder="1"/>
    <xf numFmtId="44" fontId="16" fillId="0" borderId="1" xfId="0" applyNumberFormat="1" applyFont="1" applyFill="1" applyBorder="1"/>
    <xf numFmtId="0" fontId="17" fillId="0" borderId="2" xfId="0" applyFont="1" applyFill="1" applyBorder="1" applyAlignment="1">
      <alignment horizontal="left" vertical="center" wrapText="1"/>
    </xf>
    <xf numFmtId="44" fontId="12" fillId="0" borderId="1" xfId="0" applyNumberFormat="1" applyFont="1" applyFill="1" applyBorder="1"/>
    <xf numFmtId="0" fontId="0" fillId="0" borderId="1" xfId="0" applyFill="1" applyBorder="1"/>
    <xf numFmtId="0" fontId="14" fillId="2" borderId="2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vertical="center"/>
    </xf>
    <xf numFmtId="44" fontId="3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1" fillId="0" borderId="2" xfId="0" applyFont="1" applyBorder="1" applyAlignment="1">
      <alignment vertical="center" wrapText="1"/>
    </xf>
    <xf numFmtId="0" fontId="0" fillId="0" borderId="3" xfId="0" applyBorder="1"/>
    <xf numFmtId="0" fontId="18" fillId="0" borderId="4" xfId="0" applyFont="1" applyBorder="1" applyAlignment="1">
      <alignment horizontal="center"/>
    </xf>
    <xf numFmtId="0" fontId="19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190499</xdr:colOff>
      <xdr:row>0</xdr:row>
      <xdr:rowOff>209549</xdr:rowOff>
    </xdr:from>
    <xdr:to>
      <xdr:col>0</xdr:col>
      <xdr:colOff>975258</xdr:colOff>
      <xdr:row>3</xdr:row>
      <xdr:rowOff>243345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499" y="209549"/>
          <a:ext cx="784759" cy="900571"/>
        </a:xfrm>
        <a:prstGeom prst="rect">
          <a:avLst/>
        </a:prstGeom>
      </xdr:spPr>
    </xdr:pic>
    <xdr:clientData/>
  </xdr:twoCellAnchor>
  <xdr:twoCellAnchor editAs="oneCell">
    <xdr:from>
      <xdr:col>4</xdr:col>
      <xdr:colOff>933761</xdr:colOff>
      <xdr:row>0</xdr:row>
      <xdr:rowOff>0</xdr:rowOff>
    </xdr:from>
    <xdr:to>
      <xdr:col>4</xdr:col>
      <xdr:colOff>1780783</xdr:colOff>
      <xdr:row>3</xdr:row>
      <xdr:rowOff>184207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44361" y="0"/>
          <a:ext cx="847022" cy="10509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tabSelected="1" topLeftCell="A14" zoomScale="73" zoomScaleNormal="73" workbookViewId="0">
      <selection activeCell="J46" sqref="J46"/>
    </sheetView>
  </sheetViews>
  <sheetFormatPr baseColWidth="10" defaultRowHeight="15"/>
  <cols>
    <col min="1" max="1" width="43.7109375" customWidth="1"/>
    <col min="2" max="2" width="31.140625" customWidth="1"/>
    <col min="3" max="4" width="27.140625" customWidth="1"/>
    <col min="5" max="5" width="29.5703125" customWidth="1"/>
    <col min="6" max="6" width="8.7109375" customWidth="1"/>
  </cols>
  <sheetData>
    <row r="1" spans="1:6" ht="32.25" customHeight="1">
      <c r="A1" s="1" t="s">
        <v>0</v>
      </c>
      <c r="B1" s="1"/>
      <c r="C1" s="1"/>
      <c r="D1" s="1"/>
      <c r="E1" s="1"/>
    </row>
    <row r="2" spans="1:6" ht="20.25" customHeight="1">
      <c r="A2" s="2" t="s">
        <v>1</v>
      </c>
      <c r="B2" s="2"/>
      <c r="C2" s="2"/>
      <c r="D2" s="2"/>
      <c r="E2" s="2"/>
    </row>
    <row r="3" spans="1:6" ht="15.75">
      <c r="A3" s="3"/>
      <c r="B3" s="3"/>
      <c r="C3" s="3"/>
      <c r="D3" s="3"/>
      <c r="E3" s="3"/>
    </row>
    <row r="4" spans="1:6" ht="29.25" customHeight="1">
      <c r="A4" s="4" t="s">
        <v>2</v>
      </c>
      <c r="B4" s="4"/>
      <c r="C4" s="4"/>
      <c r="D4" s="4"/>
      <c r="E4" s="4"/>
    </row>
    <row r="5" spans="1:6" ht="15.75">
      <c r="A5" s="5"/>
      <c r="B5" s="5"/>
      <c r="C5" s="5"/>
      <c r="D5" s="5"/>
      <c r="E5" s="5"/>
    </row>
    <row r="6" spans="1:6" ht="18" customHeight="1">
      <c r="A6" s="6"/>
      <c r="B6" s="6"/>
      <c r="C6" s="7" t="s">
        <v>3</v>
      </c>
      <c r="D6" s="7"/>
      <c r="E6" s="8">
        <v>35137220.129999995</v>
      </c>
    </row>
    <row r="7" spans="1:6" ht="42.75" customHeight="1">
      <c r="A7" s="9" t="s">
        <v>4</v>
      </c>
      <c r="B7" s="10" t="s">
        <v>5</v>
      </c>
      <c r="C7" s="11" t="s">
        <v>6</v>
      </c>
      <c r="D7" s="11" t="s">
        <v>7</v>
      </c>
      <c r="E7" s="11" t="s">
        <v>8</v>
      </c>
    </row>
    <row r="8" spans="1:6" ht="22.5" customHeight="1">
      <c r="A8" s="12" t="s">
        <v>9</v>
      </c>
      <c r="B8" s="13"/>
      <c r="C8" s="14">
        <f>SUM(C9:C12)</f>
        <v>16388260</v>
      </c>
      <c r="D8" s="15"/>
      <c r="E8" s="15"/>
    </row>
    <row r="9" spans="1:6" ht="20.100000000000001" customHeight="1">
      <c r="A9" s="16" t="s">
        <v>10</v>
      </c>
      <c r="B9" s="17" t="s">
        <v>11</v>
      </c>
      <c r="C9" s="18">
        <v>3940000</v>
      </c>
      <c r="D9" s="19">
        <v>56</v>
      </c>
      <c r="E9" s="17" t="s">
        <v>12</v>
      </c>
      <c r="F9" s="20"/>
    </row>
    <row r="10" spans="1:6" ht="20.100000000000001" customHeight="1">
      <c r="A10" s="21" t="s">
        <v>13</v>
      </c>
      <c r="B10" s="22" t="s">
        <v>14</v>
      </c>
      <c r="C10" s="18">
        <v>3993340</v>
      </c>
      <c r="D10" s="19">
        <v>7679.5</v>
      </c>
      <c r="E10" s="17" t="s">
        <v>15</v>
      </c>
    </row>
    <row r="11" spans="1:6" ht="20.100000000000001" customHeight="1">
      <c r="A11" s="21" t="s">
        <v>16</v>
      </c>
      <c r="B11" s="22" t="s">
        <v>14</v>
      </c>
      <c r="C11" s="18">
        <v>4250000</v>
      </c>
      <c r="D11" s="19">
        <v>38</v>
      </c>
      <c r="E11" s="17" t="s">
        <v>17</v>
      </c>
    </row>
    <row r="12" spans="1:6" ht="20.100000000000001" customHeight="1">
      <c r="A12" s="21" t="s">
        <v>18</v>
      </c>
      <c r="B12" s="22" t="s">
        <v>19</v>
      </c>
      <c r="C12" s="18">
        <v>4204920</v>
      </c>
      <c r="D12" s="19">
        <v>2002.39</v>
      </c>
      <c r="E12" s="17" t="s">
        <v>15</v>
      </c>
    </row>
    <row r="13" spans="1:6" ht="22.5" customHeight="1">
      <c r="A13" s="23" t="s">
        <v>20</v>
      </c>
      <c r="B13" s="24"/>
      <c r="C13" s="25">
        <f>SUM(C14)</f>
        <v>4227181</v>
      </c>
      <c r="D13" s="24"/>
      <c r="E13" s="24"/>
    </row>
    <row r="14" spans="1:6" ht="20.100000000000001" customHeight="1">
      <c r="A14" s="26" t="s">
        <v>21</v>
      </c>
      <c r="B14" s="27" t="s">
        <v>22</v>
      </c>
      <c r="C14" s="28">
        <v>4227181</v>
      </c>
      <c r="D14" s="29">
        <v>6</v>
      </c>
      <c r="E14" s="17" t="s">
        <v>23</v>
      </c>
    </row>
    <row r="15" spans="1:6" ht="20.100000000000001" customHeight="1">
      <c r="A15" s="23" t="s">
        <v>24</v>
      </c>
      <c r="B15" s="24"/>
      <c r="C15" s="25">
        <f>SUM(C16)</f>
        <v>4994335.13</v>
      </c>
      <c r="D15" s="24"/>
      <c r="E15" s="24"/>
    </row>
    <row r="16" spans="1:6" ht="33.75" customHeight="1">
      <c r="A16" s="26" t="s">
        <v>25</v>
      </c>
      <c r="B16" s="27" t="s">
        <v>19</v>
      </c>
      <c r="C16" s="28">
        <v>4994335.13</v>
      </c>
      <c r="D16" s="27">
        <v>8</v>
      </c>
      <c r="E16" s="17" t="s">
        <v>26</v>
      </c>
    </row>
    <row r="17" spans="1:5" ht="20.100000000000001" customHeight="1">
      <c r="A17" s="23" t="s">
        <v>27</v>
      </c>
      <c r="B17" s="24"/>
      <c r="C17" s="25">
        <f>SUM(C18)</f>
        <v>5270583</v>
      </c>
      <c r="D17" s="24"/>
      <c r="E17" s="24"/>
    </row>
    <row r="18" spans="1:5" ht="30.75" customHeight="1">
      <c r="A18" s="26" t="s">
        <v>28</v>
      </c>
      <c r="B18" s="30" t="s">
        <v>29</v>
      </c>
      <c r="C18" s="31">
        <v>5270583</v>
      </c>
      <c r="D18" s="30">
        <v>3</v>
      </c>
      <c r="E18" s="32" t="s">
        <v>30</v>
      </c>
    </row>
    <row r="19" spans="1:5" ht="27" customHeight="1">
      <c r="A19" s="23" t="s">
        <v>31</v>
      </c>
      <c r="B19" s="24"/>
      <c r="C19" s="25">
        <f>SUM(C20)</f>
        <v>2500000</v>
      </c>
      <c r="D19" s="24"/>
      <c r="E19" s="24"/>
    </row>
    <row r="20" spans="1:5" ht="20.100000000000001" customHeight="1">
      <c r="A20" s="26" t="s">
        <v>32</v>
      </c>
      <c r="B20" s="27" t="s">
        <v>33</v>
      </c>
      <c r="C20" s="28">
        <v>2500000</v>
      </c>
      <c r="D20" s="27">
        <v>14</v>
      </c>
      <c r="E20" s="17" t="s">
        <v>34</v>
      </c>
    </row>
    <row r="21" spans="1:5" ht="28.5" customHeight="1">
      <c r="A21" s="23" t="s">
        <v>35</v>
      </c>
      <c r="B21" s="24"/>
      <c r="C21" s="25">
        <v>1756861</v>
      </c>
      <c r="D21" s="24"/>
      <c r="E21" s="24"/>
    </row>
    <row r="22" spans="1:5" ht="20.100000000000001" customHeight="1">
      <c r="A22" s="33" t="s">
        <v>36</v>
      </c>
      <c r="B22" s="15"/>
      <c r="C22" s="25">
        <v>1054116.6000000001</v>
      </c>
      <c r="D22" s="34"/>
      <c r="E22" s="34"/>
    </row>
    <row r="23" spans="1:5" ht="20.100000000000001" customHeight="1">
      <c r="A23" s="35" t="s">
        <v>37</v>
      </c>
      <c r="B23" s="36"/>
      <c r="C23" s="37">
        <f>+C21+C19+C17+C15+C13+C8</f>
        <v>35137220.129999995</v>
      </c>
      <c r="D23" s="36"/>
      <c r="E23" s="36"/>
    </row>
    <row r="26" spans="1:5" ht="36" customHeight="1">
      <c r="C26" s="38" t="s">
        <v>38</v>
      </c>
      <c r="D26" s="38"/>
      <c r="E26" s="8">
        <v>21925072</v>
      </c>
    </row>
    <row r="27" spans="1:5" ht="29.25" customHeight="1">
      <c r="A27" s="9" t="s">
        <v>4</v>
      </c>
      <c r="B27" s="10" t="s">
        <v>5</v>
      </c>
      <c r="C27" s="11" t="s">
        <v>6</v>
      </c>
      <c r="D27" s="11" t="s">
        <v>7</v>
      </c>
      <c r="E27" s="11" t="s">
        <v>8</v>
      </c>
    </row>
    <row r="28" spans="1:5" ht="33.75" customHeight="1">
      <c r="A28" s="39" t="s">
        <v>39</v>
      </c>
      <c r="B28" s="24"/>
      <c r="C28" s="25">
        <f>SUM(C29:C31)</f>
        <v>670000</v>
      </c>
      <c r="D28" s="24"/>
      <c r="E28" s="24"/>
    </row>
    <row r="29" spans="1:5" ht="33" customHeight="1">
      <c r="A29" s="26" t="s">
        <v>40</v>
      </c>
      <c r="B29" s="22" t="s">
        <v>41</v>
      </c>
      <c r="C29" s="40">
        <v>470000</v>
      </c>
      <c r="D29" s="41">
        <v>1</v>
      </c>
      <c r="E29" s="32" t="s">
        <v>42</v>
      </c>
    </row>
    <row r="30" spans="1:5" ht="32.25" customHeight="1">
      <c r="A30" s="26" t="s">
        <v>43</v>
      </c>
      <c r="B30" s="22" t="s">
        <v>41</v>
      </c>
      <c r="C30" s="40">
        <v>150000</v>
      </c>
      <c r="D30" s="41">
        <v>1</v>
      </c>
      <c r="E30" s="32" t="s">
        <v>44</v>
      </c>
    </row>
    <row r="31" spans="1:5" ht="38.25" customHeight="1">
      <c r="A31" s="26" t="s">
        <v>45</v>
      </c>
      <c r="B31" s="22" t="s">
        <v>41</v>
      </c>
      <c r="C31" s="40">
        <v>50000</v>
      </c>
      <c r="D31" s="41"/>
      <c r="E31" s="32"/>
    </row>
    <row r="32" spans="1:5" ht="30.75" customHeight="1">
      <c r="A32" s="39" t="s">
        <v>46</v>
      </c>
      <c r="B32" s="22"/>
      <c r="C32" s="42">
        <f>SUM(C33:C34)</f>
        <v>815800.96</v>
      </c>
      <c r="D32" s="24"/>
      <c r="E32" s="24"/>
    </row>
    <row r="33" spans="1:5" ht="36" customHeight="1">
      <c r="A33" s="26" t="s">
        <v>47</v>
      </c>
      <c r="B33" s="22" t="s">
        <v>41</v>
      </c>
      <c r="C33" s="43">
        <v>241000</v>
      </c>
      <c r="D33" s="24"/>
      <c r="E33" s="24"/>
    </row>
    <row r="34" spans="1:5" ht="38.25" customHeight="1">
      <c r="A34" s="26" t="s">
        <v>48</v>
      </c>
      <c r="B34" s="22" t="s">
        <v>41</v>
      </c>
      <c r="C34" s="43">
        <v>574800.96</v>
      </c>
      <c r="D34" s="24"/>
      <c r="E34" s="24"/>
    </row>
    <row r="35" spans="1:5" ht="30.75" customHeight="1">
      <c r="A35" s="39" t="s">
        <v>35</v>
      </c>
      <c r="B35" s="22"/>
      <c r="C35" s="42">
        <f>SUM(C36:C36)</f>
        <v>400242.74</v>
      </c>
      <c r="D35" s="24"/>
      <c r="E35" s="24"/>
    </row>
    <row r="36" spans="1:5" ht="32.25" customHeight="1">
      <c r="A36" s="44" t="s">
        <v>49</v>
      </c>
      <c r="B36" s="22" t="s">
        <v>41</v>
      </c>
      <c r="C36" s="45">
        <v>400242.74</v>
      </c>
      <c r="D36" s="46"/>
      <c r="E36" s="46"/>
    </row>
    <row r="37" spans="1:5" ht="29.25" customHeight="1">
      <c r="A37" s="47" t="s">
        <v>50</v>
      </c>
      <c r="B37" s="48"/>
      <c r="C37" s="49">
        <f>+C35+C32+C28</f>
        <v>1886043.7</v>
      </c>
      <c r="D37" s="50"/>
      <c r="E37" s="50"/>
    </row>
    <row r="39" spans="1:5" ht="18">
      <c r="C39" s="38" t="s">
        <v>51</v>
      </c>
      <c r="D39" s="38"/>
      <c r="E39" s="8">
        <v>244446.26</v>
      </c>
    </row>
    <row r="40" spans="1:5" ht="24">
      <c r="A40" s="9" t="s">
        <v>4</v>
      </c>
      <c r="B40" s="10" t="s">
        <v>5</v>
      </c>
      <c r="C40" s="11" t="s">
        <v>6</v>
      </c>
      <c r="D40" s="11" t="s">
        <v>7</v>
      </c>
      <c r="E40" s="11" t="s">
        <v>8</v>
      </c>
    </row>
    <row r="41" spans="1:5" ht="32.25" customHeight="1">
      <c r="A41" s="39" t="s">
        <v>27</v>
      </c>
      <c r="B41" s="24"/>
      <c r="C41" s="25">
        <f>SUM(C42:C44)</f>
        <v>244446.26</v>
      </c>
      <c r="D41" s="24"/>
      <c r="E41" s="24"/>
    </row>
    <row r="42" spans="1:5" ht="20.25" customHeight="1">
      <c r="A42" s="51" t="s">
        <v>52</v>
      </c>
      <c r="B42" s="22" t="s">
        <v>41</v>
      </c>
      <c r="C42" s="40">
        <v>244446.26</v>
      </c>
      <c r="D42" s="41"/>
      <c r="E42" s="32"/>
    </row>
    <row r="45" spans="1:5">
      <c r="C45" s="52"/>
      <c r="D45" s="52"/>
      <c r="E45" s="52"/>
    </row>
    <row r="46" spans="1:5" ht="18.75">
      <c r="C46" s="53" t="s">
        <v>53</v>
      </c>
      <c r="D46" s="53"/>
      <c r="E46" s="53"/>
    </row>
    <row r="47" spans="1:5" ht="18.75">
      <c r="C47" s="54" t="s">
        <v>54</v>
      </c>
      <c r="D47" s="54"/>
      <c r="E47" s="54"/>
    </row>
  </sheetData>
  <mergeCells count="7">
    <mergeCell ref="C47:E47"/>
    <mergeCell ref="A1:E1"/>
    <mergeCell ref="A2:E2"/>
    <mergeCell ref="A4:E4"/>
    <mergeCell ref="C26:D26"/>
    <mergeCell ref="C39:D39"/>
    <mergeCell ref="C46:E46"/>
  </mergeCells>
  <pageMargins left="0.7" right="0.7" top="0.75" bottom="0.75" header="0.3" footer="0.3"/>
  <pageSetup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PROGRAMAS Y PROC</vt:lpstr>
      <vt:lpstr>'PROGRAMAS Y PROC'!Área_de_impresión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Transparencia</dc:creator>
  <cp:lastModifiedBy>Transparencia</cp:lastModifiedBy>
  <dcterms:created xsi:type="dcterms:W3CDTF">2019-07-29T16:47:50Z</dcterms:created>
  <dcterms:modified xsi:type="dcterms:W3CDTF">2019-07-29T16:48:31Z</dcterms:modified>
</cp:coreProperties>
</file>