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esktop\"/>
    </mc:Choice>
  </mc:AlternateContent>
  <bookViews>
    <workbookView xWindow="0" yWindow="0" windowWidth="20490" windowHeight="7755"/>
  </bookViews>
  <sheets>
    <sheet name="F6b_EAEPED_CA (2)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2" l="1"/>
  <c r="H65" i="2" s="1"/>
  <c r="H64" i="2"/>
  <c r="E64" i="2"/>
  <c r="E63" i="2"/>
  <c r="H63" i="2" s="1"/>
  <c r="H62" i="2"/>
  <c r="E62" i="2"/>
  <c r="E61" i="2"/>
  <c r="H61" i="2" s="1"/>
  <c r="H60" i="2"/>
  <c r="E60" i="2"/>
  <c r="E59" i="2"/>
  <c r="H59" i="2" s="1"/>
  <c r="H58" i="2"/>
  <c r="E58" i="2"/>
  <c r="E57" i="2"/>
  <c r="H57" i="2" s="1"/>
  <c r="H56" i="2"/>
  <c r="E56" i="2"/>
  <c r="E55" i="2"/>
  <c r="H55" i="2" s="1"/>
  <c r="H53" i="2"/>
  <c r="E53" i="2"/>
  <c r="E44" i="2"/>
  <c r="E38" i="2" s="1"/>
  <c r="H41" i="2"/>
  <c r="E41" i="2"/>
  <c r="G38" i="2"/>
  <c r="F38" i="2"/>
  <c r="D38" i="2"/>
  <c r="C38" i="2"/>
  <c r="H37" i="2"/>
  <c r="E37" i="2"/>
  <c r="E36" i="2"/>
  <c r="H36" i="2" s="1"/>
  <c r="H35" i="2"/>
  <c r="E35" i="2"/>
  <c r="E34" i="2"/>
  <c r="H34" i="2" s="1"/>
  <c r="H33" i="2"/>
  <c r="E33" i="2"/>
  <c r="E32" i="2"/>
  <c r="H32" i="2" s="1"/>
  <c r="H31" i="2"/>
  <c r="E31" i="2"/>
  <c r="E30" i="2"/>
  <c r="H30" i="2" s="1"/>
  <c r="H29" i="2"/>
  <c r="E29" i="2"/>
  <c r="E28" i="2"/>
  <c r="H28" i="2" s="1"/>
  <c r="H27" i="2"/>
  <c r="E27" i="2"/>
  <c r="E26" i="2"/>
  <c r="H26" i="2" s="1"/>
  <c r="H25" i="2"/>
  <c r="E25" i="2"/>
  <c r="E24" i="2"/>
  <c r="H24" i="2" s="1"/>
  <c r="H23" i="2"/>
  <c r="E23" i="2"/>
  <c r="E22" i="2"/>
  <c r="H22" i="2" s="1"/>
  <c r="H21" i="2"/>
  <c r="E21" i="2"/>
  <c r="E20" i="2"/>
  <c r="H20" i="2" s="1"/>
  <c r="H19" i="2"/>
  <c r="E19" i="2"/>
  <c r="E18" i="2"/>
  <c r="H18" i="2" s="1"/>
  <c r="H17" i="2"/>
  <c r="E17" i="2"/>
  <c r="E16" i="2"/>
  <c r="H16" i="2" s="1"/>
  <c r="H15" i="2"/>
  <c r="E15" i="2"/>
  <c r="E14" i="2"/>
  <c r="H14" i="2" s="1"/>
  <c r="H13" i="2"/>
  <c r="E13" i="2"/>
  <c r="E12" i="2"/>
  <c r="E10" i="2" s="1"/>
  <c r="E67" i="2" s="1"/>
  <c r="H11" i="2"/>
  <c r="E11" i="2"/>
  <c r="G10" i="2"/>
  <c r="G67" i="2" s="1"/>
  <c r="F10" i="2"/>
  <c r="F67" i="2" s="1"/>
  <c r="D10" i="2"/>
  <c r="D67" i="2" s="1"/>
  <c r="C10" i="2"/>
  <c r="C67" i="2" s="1"/>
  <c r="H10" i="2" l="1"/>
  <c r="H38" i="2"/>
  <c r="H12" i="2"/>
  <c r="H44" i="2"/>
  <c r="H67" i="2" l="1"/>
</calcChain>
</file>

<file path=xl/sharedStrings.xml><?xml version="1.0" encoding="utf-8"?>
<sst xmlns="http://schemas.openxmlformats.org/spreadsheetml/2006/main" count="75" uniqueCount="48">
  <si>
    <t>1er TRIMESTRE 2019</t>
  </si>
  <si>
    <t>Municipio de Hecelchakán (a)</t>
  </si>
  <si>
    <t>Estado Analítico del Ejercicio del Presupuesto de Egresos Detallado - LDF</t>
  </si>
  <si>
    <t>Clasificación Administrativa</t>
  </si>
  <si>
    <t>Del 1 de Enero al 31 de Marzo de 2019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</si>
  <si>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</si>
  <si>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</si>
  <si>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</si>
  <si>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</si>
  <si>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</si>
  <si>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</si>
  <si>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</si>
  <si>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</si>
  <si>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</si>
  <si>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</si>
  <si>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</si>
  <si>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</si>
  <si>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</si>
  <si>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</si>
  <si>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</si>
  <si>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</si>
  <si>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</si>
  <si>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</si>
  <si>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</si>
  <si>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</si>
  <si>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</si>
  <si>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</si>
  <si>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</si>
  <si>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</si>
  <si>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</si>
  <si>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</si>
  <si>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</si>
  <si>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</si>
  <si>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</si>
  <si>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</si>
  <si>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</si>
  <si>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</si>
  <si>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</si>
  <si>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</si>
  <si>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</si>
  <si>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</si>
  <si>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</si>
  <si>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II. Gasto Etiquetado     (II=A+B+C+D+E+F+G+H)</t>
  </si>
  <si>
    <t>III. Total de Egresos (III = I + II)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</si>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</sst>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0" xfId="0" applyFont="1" applyBorder="1"/>
    <xf numFmtId="164" fontId="2" fillId="0" borderId="5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0" fontId="3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</xdr:col>
      <xdr:colOff>1000125</xdr:colOff>
      <xdr:row>7</xdr:row>
      <xdr:rowOff>85725</xdr:rowOff>
    </xdr:to>
    <xdr:pic>
      <xdr:nvPicPr>
        <xdr:cNvPr id="2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304800" y="171450"/>
          <a:ext cx="990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</xdr:colOff>
      <xdr:row>1</xdr:row>
      <xdr:rowOff>0</xdr:rowOff>
    </xdr:from>
    <xdr:to>
      <xdr:col>7</xdr:col>
      <xdr:colOff>895350</xdr:colOff>
      <xdr:row>7</xdr:row>
      <xdr:rowOff>38100</xdr:rowOff>
    </xdr:to>
    <xdr:pic>
      <xdr:nvPicPr>
        <xdr:cNvPr id="3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7400925" y="171450"/>
          <a:ext cx="8858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6"/>
  <sheetViews>
    <sheetView tabSelected="1" workbookViewId="0">
      <pane ySplit="9" topLeftCell="A46" activePane="bottomLeft" state="frozen"/>
      <selection pane="bottomLeft" activeCell="K69" sqref="K69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2" t="s">
        <v>0</v>
      </c>
      <c r="C2" s="3"/>
      <c r="D2" s="3"/>
      <c r="E2" s="3"/>
      <c r="F2" s="3"/>
      <c r="G2" s="3"/>
      <c r="H2" s="4"/>
    </row>
    <row r="3" spans="2:8" x14ac:dyDescent="0.2">
      <c r="B3" s="5" t="s">
        <v>1</v>
      </c>
      <c r="C3" s="6"/>
      <c r="D3" s="6"/>
      <c r="E3" s="6"/>
      <c r="F3" s="6"/>
      <c r="G3" s="6"/>
      <c r="H3" s="7"/>
    </row>
    <row r="4" spans="2:8" x14ac:dyDescent="0.2">
      <c r="B4" s="5" t="s">
        <v>2</v>
      </c>
      <c r="C4" s="6"/>
      <c r="D4" s="6"/>
      <c r="E4" s="6"/>
      <c r="F4" s="6"/>
      <c r="G4" s="6"/>
      <c r="H4" s="7"/>
    </row>
    <row r="5" spans="2:8" x14ac:dyDescent="0.2">
      <c r="B5" s="5" t="s">
        <v>3</v>
      </c>
      <c r="C5" s="6"/>
      <c r="D5" s="6"/>
      <c r="E5" s="6"/>
      <c r="F5" s="6"/>
      <c r="G5" s="6"/>
      <c r="H5" s="7"/>
    </row>
    <row r="6" spans="2:8" x14ac:dyDescent="0.2">
      <c r="B6" s="5" t="s">
        <v>4</v>
      </c>
      <c r="C6" s="6"/>
      <c r="D6" s="6"/>
      <c r="E6" s="6"/>
      <c r="F6" s="6"/>
      <c r="G6" s="6"/>
      <c r="H6" s="7"/>
    </row>
    <row r="7" spans="2:8" ht="13.5" thickBot="1" x14ac:dyDescent="0.25">
      <c r="B7" s="8" t="s">
        <v>5</v>
      </c>
      <c r="C7" s="9"/>
      <c r="D7" s="9"/>
      <c r="E7" s="9"/>
      <c r="F7" s="9"/>
      <c r="G7" s="9"/>
      <c r="H7" s="10"/>
    </row>
    <row r="8" spans="2:8" ht="13.5" thickBot="1" x14ac:dyDescent="0.25">
      <c r="B8" s="11" t="s">
        <v>6</v>
      </c>
      <c r="C8" s="12" t="s">
        <v>7</v>
      </c>
      <c r="D8" s="13"/>
      <c r="E8" s="13"/>
      <c r="F8" s="13"/>
      <c r="G8" s="14"/>
      <c r="H8" s="11" t="s">
        <v>8</v>
      </c>
    </row>
    <row r="9" spans="2:8" ht="26.25" thickBot="1" x14ac:dyDescent="0.25">
      <c r="B9" s="15"/>
      <c r="C9" s="16" t="s">
        <v>9</v>
      </c>
      <c r="D9" s="16" t="s">
        <v>10</v>
      </c>
      <c r="E9" s="16" t="s">
        <v>11</v>
      </c>
      <c r="F9" s="16" t="s">
        <v>12</v>
      </c>
      <c r="G9" s="16" t="s">
        <v>13</v>
      </c>
      <c r="H9" s="15"/>
    </row>
    <row r="10" spans="2:8" x14ac:dyDescent="0.2">
      <c r="B10" s="17" t="s">
        <v>14</v>
      </c>
      <c r="C10" s="18">
        <f t="shared" ref="C10:H10" si="0">SUM(C11:C37)</f>
        <v>129410532.38</v>
      </c>
      <c r="D10" s="18">
        <f t="shared" si="0"/>
        <v>0</v>
      </c>
      <c r="E10" s="18">
        <f t="shared" si="0"/>
        <v>129410532.38</v>
      </c>
      <c r="F10" s="18">
        <f t="shared" si="0"/>
        <v>27746765.010000009</v>
      </c>
      <c r="G10" s="18">
        <f t="shared" si="0"/>
        <v>25989248.990000006</v>
      </c>
      <c r="H10" s="18">
        <f t="shared" si="0"/>
        <v>101663767.36999995</v>
      </c>
    </row>
    <row r="11" spans="2:8" ht="12.75" customHeight="1" x14ac:dyDescent="0.2">
      <c r="B11" s="19" t="s">
        <v>15</v>
      </c>
      <c r="C11" s="20">
        <v>6703103</v>
      </c>
      <c r="D11" s="20">
        <v>0</v>
      </c>
      <c r="E11" s="20">
        <f t="shared" ref="E11:E37" si="1">C11+D11</f>
        <v>6703103</v>
      </c>
      <c r="F11" s="20">
        <v>1591027.43</v>
      </c>
      <c r="G11" s="20">
        <v>1412684.42</v>
      </c>
      <c r="H11" s="21">
        <f t="shared" ref="H11:H37" si="2">E11-F11</f>
        <v>5112075.57</v>
      </c>
    </row>
    <row r="12" spans="2:8" x14ac:dyDescent="0.2">
      <c r="B12" s="19" t="s">
        <v>16</v>
      </c>
      <c r="C12" s="22">
        <v>8959108.7699999996</v>
      </c>
      <c r="D12" s="22">
        <v>0</v>
      </c>
      <c r="E12" s="22">
        <f t="shared" si="1"/>
        <v>8959108.7699999996</v>
      </c>
      <c r="F12" s="22">
        <v>2276066.67</v>
      </c>
      <c r="G12" s="22">
        <v>2251306.83</v>
      </c>
      <c r="H12" s="21">
        <f t="shared" si="2"/>
        <v>6683042.0999999996</v>
      </c>
    </row>
    <row r="13" spans="2:8" x14ac:dyDescent="0.2">
      <c r="B13" s="19" t="s">
        <v>17</v>
      </c>
      <c r="C13" s="22">
        <v>2442408</v>
      </c>
      <c r="D13" s="22">
        <v>0</v>
      </c>
      <c r="E13" s="22">
        <f t="shared" si="1"/>
        <v>2442408</v>
      </c>
      <c r="F13" s="22">
        <v>885038.19</v>
      </c>
      <c r="G13" s="22">
        <v>885038.19</v>
      </c>
      <c r="H13" s="21">
        <f t="shared" si="2"/>
        <v>1557369.81</v>
      </c>
    </row>
    <row r="14" spans="2:8" x14ac:dyDescent="0.2">
      <c r="B14" s="19" t="s">
        <v>18</v>
      </c>
      <c r="C14" s="22">
        <v>919454</v>
      </c>
      <c r="D14" s="22">
        <v>0</v>
      </c>
      <c r="E14" s="22">
        <f t="shared" si="1"/>
        <v>919454</v>
      </c>
      <c r="F14" s="22">
        <v>513739.26</v>
      </c>
      <c r="G14" s="22">
        <v>494889.26</v>
      </c>
      <c r="H14" s="21">
        <f t="shared" si="2"/>
        <v>405714.74</v>
      </c>
    </row>
    <row r="15" spans="2:8" x14ac:dyDescent="0.2">
      <c r="B15" s="19" t="s">
        <v>19</v>
      </c>
      <c r="C15" s="22">
        <v>59819703.200000003</v>
      </c>
      <c r="D15" s="22">
        <v>0</v>
      </c>
      <c r="E15" s="22">
        <f t="shared" si="1"/>
        <v>59819703.200000003</v>
      </c>
      <c r="F15" s="22">
        <v>16246622.23</v>
      </c>
      <c r="G15" s="22">
        <v>14961019.060000001</v>
      </c>
      <c r="H15" s="21">
        <f t="shared" si="2"/>
        <v>43573080.969999999</v>
      </c>
    </row>
    <row r="16" spans="2:8" x14ac:dyDescent="0.2">
      <c r="B16" s="19" t="s">
        <v>20</v>
      </c>
      <c r="C16" s="22">
        <v>30826332.989999998</v>
      </c>
      <c r="D16" s="22">
        <v>0</v>
      </c>
      <c r="E16" s="22">
        <f t="shared" si="1"/>
        <v>30826332.989999998</v>
      </c>
      <c r="F16" s="22">
        <v>96451.48</v>
      </c>
      <c r="G16" s="22">
        <v>96451.48</v>
      </c>
      <c r="H16" s="21">
        <f t="shared" si="2"/>
        <v>30729881.509999998</v>
      </c>
    </row>
    <row r="17" spans="2:8" x14ac:dyDescent="0.2">
      <c r="B17" s="19" t="s">
        <v>21</v>
      </c>
      <c r="C17" s="22">
        <v>1249350</v>
      </c>
      <c r="D17" s="22">
        <v>0</v>
      </c>
      <c r="E17" s="22">
        <f t="shared" si="1"/>
        <v>1249350</v>
      </c>
      <c r="F17" s="22">
        <v>1053243</v>
      </c>
      <c r="G17" s="22">
        <v>1053243</v>
      </c>
      <c r="H17" s="21">
        <f t="shared" si="2"/>
        <v>196107</v>
      </c>
    </row>
    <row r="18" spans="2:8" x14ac:dyDescent="0.2">
      <c r="B18" s="19" t="s">
        <v>22</v>
      </c>
      <c r="C18" s="22">
        <v>5531811.7800000003</v>
      </c>
      <c r="D18" s="22">
        <v>0</v>
      </c>
      <c r="E18" s="22">
        <f t="shared" si="1"/>
        <v>5531811.7800000003</v>
      </c>
      <c r="F18" s="22">
        <v>1503633.11</v>
      </c>
      <c r="G18" s="22">
        <v>1253673.1100000001</v>
      </c>
      <c r="H18" s="21">
        <f t="shared" si="2"/>
        <v>4028178.67</v>
      </c>
    </row>
    <row r="19" spans="2:8" x14ac:dyDescent="0.2">
      <c r="B19" s="23" t="s">
        <v>23</v>
      </c>
      <c r="C19" s="22">
        <v>68750</v>
      </c>
      <c r="D19" s="22">
        <v>0</v>
      </c>
      <c r="E19" s="22">
        <f t="shared" si="1"/>
        <v>68750</v>
      </c>
      <c r="F19" s="22">
        <v>6993.86</v>
      </c>
      <c r="G19" s="22">
        <v>6993.86</v>
      </c>
      <c r="H19" s="22">
        <f t="shared" si="2"/>
        <v>61756.14</v>
      </c>
    </row>
    <row r="20" spans="2:8" ht="25.5" x14ac:dyDescent="0.2">
      <c r="B20" s="23" t="s">
        <v>24</v>
      </c>
      <c r="C20" s="22">
        <v>71950</v>
      </c>
      <c r="D20" s="22">
        <v>0</v>
      </c>
      <c r="E20" s="22">
        <f t="shared" si="1"/>
        <v>71950</v>
      </c>
      <c r="F20" s="22">
        <v>7357.95</v>
      </c>
      <c r="G20" s="22">
        <v>7357.95</v>
      </c>
      <c r="H20" s="22">
        <f t="shared" si="2"/>
        <v>64592.05</v>
      </c>
    </row>
    <row r="21" spans="2:8" x14ac:dyDescent="0.2">
      <c r="B21" s="23" t="s">
        <v>25</v>
      </c>
      <c r="C21" s="22">
        <v>1184682</v>
      </c>
      <c r="D21" s="22">
        <v>0</v>
      </c>
      <c r="E21" s="22">
        <f t="shared" si="1"/>
        <v>1184682</v>
      </c>
      <c r="F21" s="22">
        <v>667272.84</v>
      </c>
      <c r="G21" s="22">
        <v>667272.84</v>
      </c>
      <c r="H21" s="22">
        <f t="shared" si="2"/>
        <v>517409.16000000003</v>
      </c>
    </row>
    <row r="22" spans="2:8" x14ac:dyDescent="0.2">
      <c r="B22" s="23" t="s">
        <v>26</v>
      </c>
      <c r="C22" s="22">
        <v>3311550</v>
      </c>
      <c r="D22" s="22">
        <v>0</v>
      </c>
      <c r="E22" s="22">
        <f t="shared" si="1"/>
        <v>3311550</v>
      </c>
      <c r="F22" s="22">
        <v>424203.3</v>
      </c>
      <c r="G22" s="22">
        <v>424203.3</v>
      </c>
      <c r="H22" s="22">
        <f t="shared" si="2"/>
        <v>2887346.7</v>
      </c>
    </row>
    <row r="23" spans="2:8" x14ac:dyDescent="0.2">
      <c r="B23" s="23" t="s">
        <v>27</v>
      </c>
      <c r="C23" s="22">
        <v>200750</v>
      </c>
      <c r="D23" s="22">
        <v>0</v>
      </c>
      <c r="E23" s="22">
        <f t="shared" si="1"/>
        <v>200750</v>
      </c>
      <c r="F23" s="22">
        <v>34191.35</v>
      </c>
      <c r="G23" s="22">
        <v>34191.35</v>
      </c>
      <c r="H23" s="22">
        <f t="shared" si="2"/>
        <v>166558.65</v>
      </c>
    </row>
    <row r="24" spans="2:8" ht="25.5" x14ac:dyDescent="0.2">
      <c r="B24" s="23" t="s">
        <v>28</v>
      </c>
      <c r="C24" s="22">
        <v>1217250</v>
      </c>
      <c r="D24" s="22">
        <v>0</v>
      </c>
      <c r="E24" s="22">
        <f t="shared" si="1"/>
        <v>1217250</v>
      </c>
      <c r="F24" s="22">
        <v>322693.48</v>
      </c>
      <c r="G24" s="22">
        <v>322693.48</v>
      </c>
      <c r="H24" s="22">
        <f t="shared" si="2"/>
        <v>894556.52</v>
      </c>
    </row>
    <row r="25" spans="2:8" x14ac:dyDescent="0.2">
      <c r="B25" s="23" t="s">
        <v>29</v>
      </c>
      <c r="C25" s="22">
        <v>131682</v>
      </c>
      <c r="D25" s="22">
        <v>0</v>
      </c>
      <c r="E25" s="22">
        <f t="shared" si="1"/>
        <v>131682</v>
      </c>
      <c r="F25" s="22">
        <v>23212</v>
      </c>
      <c r="G25" s="22">
        <v>23212</v>
      </c>
      <c r="H25" s="22">
        <f t="shared" si="2"/>
        <v>108470</v>
      </c>
    </row>
    <row r="26" spans="2:8" x14ac:dyDescent="0.2">
      <c r="B26" s="23" t="s">
        <v>30</v>
      </c>
      <c r="C26" s="22">
        <v>65750</v>
      </c>
      <c r="D26" s="22">
        <v>0</v>
      </c>
      <c r="E26" s="22">
        <f t="shared" si="1"/>
        <v>65750</v>
      </c>
      <c r="F26" s="22">
        <v>229758.59</v>
      </c>
      <c r="G26" s="22">
        <v>229758.59</v>
      </c>
      <c r="H26" s="22">
        <f t="shared" si="2"/>
        <v>-164008.59</v>
      </c>
    </row>
    <row r="27" spans="2:8" x14ac:dyDescent="0.2">
      <c r="B27" s="23" t="s">
        <v>31</v>
      </c>
      <c r="C27" s="22">
        <v>5210073.8600000003</v>
      </c>
      <c r="D27" s="22">
        <v>0</v>
      </c>
      <c r="E27" s="22">
        <f t="shared" si="1"/>
        <v>5210073.8600000003</v>
      </c>
      <c r="F27" s="22">
        <v>1147331.42</v>
      </c>
      <c r="G27" s="22">
        <v>1147331.42</v>
      </c>
      <c r="H27" s="22">
        <f t="shared" si="2"/>
        <v>4062742.4400000004</v>
      </c>
    </row>
    <row r="28" spans="2:8" x14ac:dyDescent="0.2">
      <c r="B28" s="23" t="s">
        <v>32</v>
      </c>
      <c r="C28" s="22">
        <v>207571.38</v>
      </c>
      <c r="D28" s="22">
        <v>0</v>
      </c>
      <c r="E28" s="22">
        <f t="shared" si="1"/>
        <v>207571.38</v>
      </c>
      <c r="F28" s="22">
        <v>120243.69</v>
      </c>
      <c r="G28" s="22">
        <v>120243.69</v>
      </c>
      <c r="H28" s="22">
        <f t="shared" si="2"/>
        <v>87327.69</v>
      </c>
    </row>
    <row r="29" spans="2:8" x14ac:dyDescent="0.2">
      <c r="B29" s="23" t="s">
        <v>33</v>
      </c>
      <c r="C29" s="22">
        <v>207701.28</v>
      </c>
      <c r="D29" s="22">
        <v>0</v>
      </c>
      <c r="E29" s="22">
        <f t="shared" si="1"/>
        <v>207701.28</v>
      </c>
      <c r="F29" s="22">
        <v>120308.64</v>
      </c>
      <c r="G29" s="22">
        <v>120308.64</v>
      </c>
      <c r="H29" s="22">
        <f t="shared" si="2"/>
        <v>87392.639999999999</v>
      </c>
    </row>
    <row r="30" spans="2:8" x14ac:dyDescent="0.2">
      <c r="B30" s="23" t="s">
        <v>34</v>
      </c>
      <c r="C30" s="22">
        <v>184775.36</v>
      </c>
      <c r="D30" s="22">
        <v>0</v>
      </c>
      <c r="E30" s="22">
        <f t="shared" si="1"/>
        <v>184775.36</v>
      </c>
      <c r="F30" s="22">
        <v>78846.14</v>
      </c>
      <c r="G30" s="22">
        <v>78846.14</v>
      </c>
      <c r="H30" s="22">
        <f t="shared" si="2"/>
        <v>105929.21999999999</v>
      </c>
    </row>
    <row r="31" spans="2:8" x14ac:dyDescent="0.2">
      <c r="B31" s="23" t="s">
        <v>35</v>
      </c>
      <c r="C31" s="22">
        <v>206585.82</v>
      </c>
      <c r="D31" s="22">
        <v>0</v>
      </c>
      <c r="E31" s="22">
        <f t="shared" si="1"/>
        <v>206585.82</v>
      </c>
      <c r="F31" s="22">
        <v>90287.41</v>
      </c>
      <c r="G31" s="22">
        <v>90287.41</v>
      </c>
      <c r="H31" s="22">
        <f t="shared" si="2"/>
        <v>116298.41</v>
      </c>
    </row>
    <row r="32" spans="2:8" x14ac:dyDescent="0.2">
      <c r="B32" s="23" t="s">
        <v>36</v>
      </c>
      <c r="C32" s="22">
        <v>94081.26</v>
      </c>
      <c r="D32" s="22">
        <v>0</v>
      </c>
      <c r="E32" s="22">
        <f t="shared" si="1"/>
        <v>94081.26</v>
      </c>
      <c r="F32" s="22">
        <v>42747.63</v>
      </c>
      <c r="G32" s="22">
        <v>42747.63</v>
      </c>
      <c r="H32" s="22">
        <f t="shared" si="2"/>
        <v>51333.63</v>
      </c>
    </row>
    <row r="33" spans="2:8" x14ac:dyDescent="0.2">
      <c r="B33" s="23" t="s">
        <v>37</v>
      </c>
      <c r="C33" s="22">
        <v>82903.92</v>
      </c>
      <c r="D33" s="22">
        <v>0</v>
      </c>
      <c r="E33" s="22">
        <f t="shared" si="1"/>
        <v>82903.92</v>
      </c>
      <c r="F33" s="22">
        <v>37615.46</v>
      </c>
      <c r="G33" s="22">
        <v>37615.46</v>
      </c>
      <c r="H33" s="22">
        <f t="shared" si="2"/>
        <v>45288.46</v>
      </c>
    </row>
    <row r="34" spans="2:8" x14ac:dyDescent="0.2">
      <c r="B34" s="23" t="s">
        <v>38</v>
      </c>
      <c r="C34" s="22">
        <v>157727.70000000001</v>
      </c>
      <c r="D34" s="22">
        <v>0</v>
      </c>
      <c r="E34" s="22">
        <f t="shared" si="1"/>
        <v>157727.70000000001</v>
      </c>
      <c r="F34" s="22">
        <v>73247.850000000006</v>
      </c>
      <c r="G34" s="22">
        <v>73247.850000000006</v>
      </c>
      <c r="H34" s="22">
        <f t="shared" si="2"/>
        <v>84479.85</v>
      </c>
    </row>
    <row r="35" spans="2:8" x14ac:dyDescent="0.2">
      <c r="B35" s="23" t="s">
        <v>39</v>
      </c>
      <c r="C35" s="22">
        <v>97456.14</v>
      </c>
      <c r="D35" s="22">
        <v>0</v>
      </c>
      <c r="E35" s="22">
        <f t="shared" si="1"/>
        <v>97456.14</v>
      </c>
      <c r="F35" s="22">
        <v>43355.07</v>
      </c>
      <c r="G35" s="22">
        <v>43355.07</v>
      </c>
      <c r="H35" s="22">
        <f t="shared" si="2"/>
        <v>54101.07</v>
      </c>
    </row>
    <row r="36" spans="2:8" x14ac:dyDescent="0.2">
      <c r="B36" s="23" t="s">
        <v>40</v>
      </c>
      <c r="C36" s="22">
        <v>81240.78</v>
      </c>
      <c r="D36" s="22">
        <v>0</v>
      </c>
      <c r="E36" s="22">
        <f t="shared" si="1"/>
        <v>81240.78</v>
      </c>
      <c r="F36" s="22">
        <v>36429.39</v>
      </c>
      <c r="G36" s="22">
        <v>36429.39</v>
      </c>
      <c r="H36" s="22">
        <f t="shared" si="2"/>
        <v>44811.39</v>
      </c>
    </row>
    <row r="37" spans="2:8" x14ac:dyDescent="0.2">
      <c r="B37" s="23" t="s">
        <v>41</v>
      </c>
      <c r="C37" s="22">
        <v>176779.14</v>
      </c>
      <c r="D37" s="22">
        <v>0</v>
      </c>
      <c r="E37" s="22">
        <f t="shared" si="1"/>
        <v>176779.14</v>
      </c>
      <c r="F37" s="22">
        <v>74847.570000000007</v>
      </c>
      <c r="G37" s="22">
        <v>74847.570000000007</v>
      </c>
      <c r="H37" s="22">
        <f t="shared" si="2"/>
        <v>101931.57</v>
      </c>
    </row>
    <row r="38" spans="2:8" s="26" customFormat="1" x14ac:dyDescent="0.2">
      <c r="B38" s="24" t="s">
        <v>42</v>
      </c>
      <c r="C38" s="25">
        <f t="shared" ref="C38:H38" si="3">SUM(C41:C65)</f>
        <v>28563919.620000008</v>
      </c>
      <c r="D38" s="25">
        <f t="shared" si="3"/>
        <v>0</v>
      </c>
      <c r="E38" s="25">
        <f t="shared" si="3"/>
        <v>28563919.620000008</v>
      </c>
      <c r="F38" s="25">
        <f t="shared" si="3"/>
        <v>5720798.7400000002</v>
      </c>
      <c r="G38" s="25">
        <f t="shared" si="3"/>
        <v>5537645.9199999999</v>
      </c>
      <c r="H38" s="25">
        <f t="shared" si="3"/>
        <v>22843120.880000006</v>
      </c>
    </row>
    <row r="39" spans="2:8" s="26" customFormat="1" x14ac:dyDescent="0.2">
      <c r="B39" s="19" t="s">
        <v>15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2">
        <v>0</v>
      </c>
    </row>
    <row r="40" spans="2:8" s="26" customFormat="1" x14ac:dyDescent="0.2">
      <c r="B40" s="19" t="s">
        <v>16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2">
        <v>0</v>
      </c>
    </row>
    <row r="41" spans="2:8" x14ac:dyDescent="0.2">
      <c r="B41" s="19" t="s">
        <v>17</v>
      </c>
      <c r="C41" s="20">
        <v>6911091.4900000002</v>
      </c>
      <c r="D41" s="20">
        <v>0</v>
      </c>
      <c r="E41" s="20">
        <f t="shared" ref="E41:E65" si="4">C41+D41</f>
        <v>6911091.4900000002</v>
      </c>
      <c r="F41" s="20">
        <v>1629699.97</v>
      </c>
      <c r="G41" s="20">
        <v>1446547.15</v>
      </c>
      <c r="H41" s="21">
        <f t="shared" ref="H41:H65" si="5">E41-F41</f>
        <v>5281391.5200000005</v>
      </c>
    </row>
    <row r="42" spans="2:8" x14ac:dyDescent="0.2">
      <c r="B42" s="19" t="s">
        <v>18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1">
        <v>0</v>
      </c>
    </row>
    <row r="43" spans="2:8" x14ac:dyDescent="0.2">
      <c r="B43" s="19" t="s">
        <v>19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1">
        <v>0</v>
      </c>
    </row>
    <row r="44" spans="2:8" x14ac:dyDescent="0.2">
      <c r="B44" s="19" t="s">
        <v>20</v>
      </c>
      <c r="C44" s="20">
        <v>18776493</v>
      </c>
      <c r="D44" s="20">
        <v>0</v>
      </c>
      <c r="E44" s="20">
        <f t="shared" si="4"/>
        <v>18776493</v>
      </c>
      <c r="F44" s="20">
        <v>3637507.79</v>
      </c>
      <c r="G44" s="20">
        <v>3637507.79</v>
      </c>
      <c r="H44" s="21">
        <f t="shared" si="5"/>
        <v>15138985.210000001</v>
      </c>
    </row>
    <row r="45" spans="2:8" x14ac:dyDescent="0.2">
      <c r="B45" s="19" t="s">
        <v>21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1">
        <v>0</v>
      </c>
    </row>
    <row r="46" spans="2:8" x14ac:dyDescent="0.2">
      <c r="B46" s="19" t="s">
        <v>22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1">
        <v>0</v>
      </c>
    </row>
    <row r="47" spans="2:8" x14ac:dyDescent="0.2">
      <c r="B47" s="23" t="s">
        <v>23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1">
        <v>0</v>
      </c>
    </row>
    <row r="48" spans="2:8" ht="25.5" x14ac:dyDescent="0.2">
      <c r="B48" s="23" t="s">
        <v>24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1">
        <v>0</v>
      </c>
    </row>
    <row r="49" spans="2:8" x14ac:dyDescent="0.2">
      <c r="B49" s="23" t="s">
        <v>25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1">
        <v>0</v>
      </c>
    </row>
    <row r="50" spans="2:8" x14ac:dyDescent="0.2">
      <c r="B50" s="23" t="s">
        <v>26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1">
        <v>0</v>
      </c>
    </row>
    <row r="51" spans="2:8" x14ac:dyDescent="0.2">
      <c r="B51" s="23" t="s">
        <v>27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1">
        <v>0</v>
      </c>
    </row>
    <row r="52" spans="2:8" ht="25.5" x14ac:dyDescent="0.2">
      <c r="B52" s="23" t="s">
        <v>28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1">
        <v>0</v>
      </c>
    </row>
    <row r="53" spans="2:8" x14ac:dyDescent="0.2">
      <c r="B53" s="19" t="s">
        <v>29</v>
      </c>
      <c r="C53" s="20">
        <v>0</v>
      </c>
      <c r="D53" s="20">
        <v>0</v>
      </c>
      <c r="E53" s="20">
        <f t="shared" si="4"/>
        <v>0</v>
      </c>
      <c r="F53" s="20">
        <v>99180</v>
      </c>
      <c r="G53" s="20">
        <v>99180</v>
      </c>
      <c r="H53" s="21">
        <f t="shared" si="5"/>
        <v>-99180</v>
      </c>
    </row>
    <row r="54" spans="2:8" x14ac:dyDescent="0.2">
      <c r="B54" s="19" t="s">
        <v>30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1">
        <v>0</v>
      </c>
    </row>
    <row r="55" spans="2:8" x14ac:dyDescent="0.2">
      <c r="B55" s="19" t="s">
        <v>31</v>
      </c>
      <c r="C55" s="20">
        <v>1379512.35</v>
      </c>
      <c r="D55" s="20">
        <v>0</v>
      </c>
      <c r="E55" s="20">
        <f t="shared" si="4"/>
        <v>1379512.35</v>
      </c>
      <c r="F55" s="20">
        <v>265718.98</v>
      </c>
      <c r="G55" s="20">
        <v>265718.98</v>
      </c>
      <c r="H55" s="21">
        <f t="shared" si="5"/>
        <v>1113793.3700000001</v>
      </c>
    </row>
    <row r="56" spans="2:8" x14ac:dyDescent="0.2">
      <c r="B56" s="19" t="s">
        <v>32</v>
      </c>
      <c r="C56" s="22">
        <v>207571.38</v>
      </c>
      <c r="D56" s="22">
        <v>0</v>
      </c>
      <c r="E56" s="22">
        <f t="shared" si="4"/>
        <v>207571.38</v>
      </c>
      <c r="F56" s="22">
        <v>13542</v>
      </c>
      <c r="G56" s="22">
        <v>13542</v>
      </c>
      <c r="H56" s="21">
        <f t="shared" si="5"/>
        <v>194029.38</v>
      </c>
    </row>
    <row r="57" spans="2:8" x14ac:dyDescent="0.2">
      <c r="B57" s="19" t="s">
        <v>33</v>
      </c>
      <c r="C57" s="22">
        <v>207701.28</v>
      </c>
      <c r="D57" s="22">
        <v>0</v>
      </c>
      <c r="E57" s="22">
        <f t="shared" si="4"/>
        <v>207701.28</v>
      </c>
      <c r="F57" s="22">
        <v>13542</v>
      </c>
      <c r="G57" s="22">
        <v>13542</v>
      </c>
      <c r="H57" s="21">
        <f t="shared" si="5"/>
        <v>194159.28</v>
      </c>
    </row>
    <row r="58" spans="2:8" x14ac:dyDescent="0.2">
      <c r="B58" s="19" t="s">
        <v>34</v>
      </c>
      <c r="C58" s="22">
        <v>184775.36</v>
      </c>
      <c r="D58" s="22">
        <v>0</v>
      </c>
      <c r="E58" s="22">
        <f t="shared" si="4"/>
        <v>184775.36</v>
      </c>
      <c r="F58" s="22">
        <v>13542</v>
      </c>
      <c r="G58" s="22">
        <v>13542</v>
      </c>
      <c r="H58" s="21">
        <f t="shared" si="5"/>
        <v>171233.36</v>
      </c>
    </row>
    <row r="59" spans="2:8" x14ac:dyDescent="0.2">
      <c r="B59" s="19" t="s">
        <v>35</v>
      </c>
      <c r="C59" s="22">
        <v>206585.82</v>
      </c>
      <c r="D59" s="22">
        <v>0</v>
      </c>
      <c r="E59" s="22">
        <f t="shared" si="4"/>
        <v>206585.82</v>
      </c>
      <c r="F59" s="22">
        <v>13542</v>
      </c>
      <c r="G59" s="22">
        <v>13542</v>
      </c>
      <c r="H59" s="21">
        <f t="shared" si="5"/>
        <v>193043.82</v>
      </c>
    </row>
    <row r="60" spans="2:8" x14ac:dyDescent="0.2">
      <c r="B60" s="23" t="s">
        <v>36</v>
      </c>
      <c r="C60" s="22">
        <v>94081.26</v>
      </c>
      <c r="D60" s="22">
        <v>0</v>
      </c>
      <c r="E60" s="22">
        <f t="shared" si="4"/>
        <v>94081.26</v>
      </c>
      <c r="F60" s="22">
        <v>4293</v>
      </c>
      <c r="G60" s="22">
        <v>4293</v>
      </c>
      <c r="H60" s="21">
        <f t="shared" si="5"/>
        <v>89788.26</v>
      </c>
    </row>
    <row r="61" spans="2:8" x14ac:dyDescent="0.2">
      <c r="B61" s="23" t="s">
        <v>37</v>
      </c>
      <c r="C61" s="22">
        <v>82903.92</v>
      </c>
      <c r="D61" s="22">
        <v>0</v>
      </c>
      <c r="E61" s="22">
        <f t="shared" si="4"/>
        <v>82903.92</v>
      </c>
      <c r="F61" s="22">
        <v>3300</v>
      </c>
      <c r="G61" s="22">
        <v>3300</v>
      </c>
      <c r="H61" s="21">
        <f t="shared" si="5"/>
        <v>79603.92</v>
      </c>
    </row>
    <row r="62" spans="2:8" x14ac:dyDescent="0.2">
      <c r="B62" s="23" t="s">
        <v>38</v>
      </c>
      <c r="C62" s="22">
        <v>157727.70000000001</v>
      </c>
      <c r="D62" s="22">
        <v>0</v>
      </c>
      <c r="E62" s="22">
        <f t="shared" si="4"/>
        <v>157727.70000000001</v>
      </c>
      <c r="F62" s="22">
        <v>5616</v>
      </c>
      <c r="G62" s="22">
        <v>5616</v>
      </c>
      <c r="H62" s="21">
        <f t="shared" si="5"/>
        <v>152111.70000000001</v>
      </c>
    </row>
    <row r="63" spans="2:8" x14ac:dyDescent="0.2">
      <c r="B63" s="23" t="s">
        <v>39</v>
      </c>
      <c r="C63" s="22">
        <v>97456.14</v>
      </c>
      <c r="D63" s="22">
        <v>0</v>
      </c>
      <c r="E63" s="22">
        <f t="shared" si="4"/>
        <v>97456.14</v>
      </c>
      <c r="F63" s="22">
        <v>3582</v>
      </c>
      <c r="G63" s="22">
        <v>3582</v>
      </c>
      <c r="H63" s="21">
        <f t="shared" si="5"/>
        <v>93874.14</v>
      </c>
    </row>
    <row r="64" spans="2:8" x14ac:dyDescent="0.2">
      <c r="B64" s="23" t="s">
        <v>40</v>
      </c>
      <c r="C64" s="22">
        <v>81240.78</v>
      </c>
      <c r="D64" s="22">
        <v>0</v>
      </c>
      <c r="E64" s="22">
        <f t="shared" si="4"/>
        <v>81240.78</v>
      </c>
      <c r="F64" s="22">
        <v>4191</v>
      </c>
      <c r="G64" s="22">
        <v>4191</v>
      </c>
      <c r="H64" s="21">
        <f t="shared" si="5"/>
        <v>77049.78</v>
      </c>
    </row>
    <row r="65" spans="2:8" x14ac:dyDescent="0.2">
      <c r="B65" s="23" t="s">
        <v>41</v>
      </c>
      <c r="C65" s="22">
        <v>176779.14</v>
      </c>
      <c r="D65" s="22">
        <v>0</v>
      </c>
      <c r="E65" s="22">
        <f t="shared" si="4"/>
        <v>176779.14</v>
      </c>
      <c r="F65" s="22">
        <v>13542</v>
      </c>
      <c r="G65" s="22">
        <v>13542</v>
      </c>
      <c r="H65" s="21">
        <f t="shared" si="5"/>
        <v>163237.14000000001</v>
      </c>
    </row>
    <row r="66" spans="2:8" s="26" customFormat="1" x14ac:dyDescent="0.2">
      <c r="B66" s="23"/>
      <c r="C66" s="22"/>
      <c r="D66" s="22"/>
      <c r="E66" s="22"/>
      <c r="F66" s="22"/>
      <c r="G66" s="22"/>
      <c r="H66" s="21"/>
    </row>
    <row r="67" spans="2:8" x14ac:dyDescent="0.2">
      <c r="B67" s="17" t="s">
        <v>43</v>
      </c>
      <c r="C67" s="27">
        <f t="shared" ref="C67:H67" si="6">C10+C38</f>
        <v>157974452</v>
      </c>
      <c r="D67" s="27">
        <f t="shared" si="6"/>
        <v>0</v>
      </c>
      <c r="E67" s="27">
        <f t="shared" si="6"/>
        <v>157974452</v>
      </c>
      <c r="F67" s="27">
        <f t="shared" si="6"/>
        <v>33467563.750000007</v>
      </c>
      <c r="G67" s="27">
        <f t="shared" si="6"/>
        <v>31526894.910000004</v>
      </c>
      <c r="H67" s="27">
        <f t="shared" si="6"/>
        <v>124506888.24999996</v>
      </c>
    </row>
    <row r="68" spans="2:8" ht="13.5" thickBot="1" x14ac:dyDescent="0.25">
      <c r="B68" s="28"/>
      <c r="C68" s="29"/>
      <c r="D68" s="29"/>
      <c r="E68" s="29"/>
      <c r="F68" s="29"/>
      <c r="G68" s="29"/>
      <c r="H68" s="29"/>
    </row>
    <row r="72" spans="2:8" x14ac:dyDescent="0.2">
      <c r="B72" s="30" t="s">
        <v>44</v>
      </c>
      <c r="F72" s="31" t="s">
        <v>45</v>
      </c>
      <c r="G72" s="31"/>
    </row>
    <row r="73" spans="2:8" x14ac:dyDescent="0.2">
      <c r="B73" s="32" t="s">
        <v>46</v>
      </c>
      <c r="F73" s="33" t="s">
        <v>47</v>
      </c>
      <c r="G73" s="33"/>
    </row>
    <row r="546" spans="2:8" x14ac:dyDescent="0.2">
      <c r="B546" s="34"/>
      <c r="C546" s="34"/>
      <c r="D546" s="34"/>
      <c r="E546" s="34"/>
      <c r="F546" s="34"/>
      <c r="G546" s="34"/>
      <c r="H546" s="34"/>
    </row>
  </sheetData>
  <mergeCells count="11">
    <mergeCell ref="B8:B9"/>
    <mergeCell ref="C8:G8"/>
    <mergeCell ref="H8:H9"/>
    <mergeCell ref="F72:G72"/>
    <mergeCell ref="F73:G73"/>
    <mergeCell ref="B2:H2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7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F6b_EAEPED_CA (2)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Manuel</cp:lastModifiedBy>
  <dcterms:created xsi:type="dcterms:W3CDTF">2019-07-25T16:34:55Z</dcterms:created>
  <dcterms:modified xsi:type="dcterms:W3CDTF">2019-07-25T16:43:05Z</dcterms:modified>
</cp:coreProperties>
</file>