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3ER TRIM\"/>
    </mc:Choice>
  </mc:AlternateContent>
  <bookViews>
    <workbookView xWindow="0" yWindow="0" windowWidth="24000" windowHeight="9135"/>
  </bookViews>
  <sheets>
    <sheet name="3TRIM" sheetId="2" r:id="rId1"/>
  </sheets>
  <definedNames>
    <definedName name="_xlnm.Print_Area" localSheetId="0">'3TRIM'!$A$1:$G$59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2" l="1"/>
  <c r="B19" i="2"/>
  <c r="B33" i="2"/>
  <c r="B48" i="2" l="1"/>
  <c r="B46" i="2"/>
  <c r="B21" i="2"/>
  <c r="B11" i="2"/>
  <c r="B50" i="2" l="1"/>
</calcChain>
</file>

<file path=xl/sharedStrings.xml><?xml version="1.0" encoding="utf-8"?>
<sst xmlns="http://schemas.openxmlformats.org/spreadsheetml/2006/main" count="156" uniqueCount="75">
  <si>
    <t>LINEAMIENTOS DE INFORMACIÓN PÚBLICA FINANCIERA PARA EL FONDO DE APORTACIONES PARA LA INFRAESTRUCTURA SOCIAL</t>
  </si>
  <si>
    <t>H. AYUNTAMIENTO DE  HECELCHAKÁN</t>
  </si>
  <si>
    <t>DIRECCIÓN DE PLANEACIÓN Y BIENESTAR</t>
  </si>
  <si>
    <t>MONTO FAIS:</t>
  </si>
  <si>
    <t>OBRA O ACCIÓN A REALIZAR</t>
  </si>
  <si>
    <t>COSTO</t>
  </si>
  <si>
    <t>UBICACIÓN</t>
  </si>
  <si>
    <t>METAS</t>
  </si>
  <si>
    <t>BENEFICIARIOS</t>
  </si>
  <si>
    <t>ENTIDAD</t>
  </si>
  <si>
    <t>MU NICIPIO</t>
  </si>
  <si>
    <t>LOCALIDAD</t>
  </si>
  <si>
    <t xml:space="preserve"> AGUA POTABLE</t>
  </si>
  <si>
    <t>REHABILITACIÓN DEL SISTEMA DE AGUA POTABLE  DE LA COLONIA  SAN FRANCISCO POZO 10 EN LA LOCALIDAD DE HECELCHAKÁN MUNICIPIO DE HECELCHAKAN</t>
  </si>
  <si>
    <t>CAMPECHE</t>
  </si>
  <si>
    <t>HECELCHAKAN</t>
  </si>
  <si>
    <t>HECELCHAKÁN</t>
  </si>
  <si>
    <t>1 REHAB</t>
  </si>
  <si>
    <t>REHABILITACIÓN DEL SISTEMA DE AGUA POTABLE  DEL POZO 01 EN LA LOCALIDAD DE NOHALAL DEL MUNICIPIO DE HECELCHAKAN</t>
  </si>
  <si>
    <t>NOHALAL</t>
  </si>
  <si>
    <t>REHABILITACIÓN DEL SISTEMA DE AGUA POTABLE DE LOS POZOS 01  Y 02 EN LA LOCALIDAD DE POC BOC DEL MUNICIPIO DE HECELCHAKAN</t>
  </si>
  <si>
    <t>POCBOC</t>
  </si>
  <si>
    <t>2 REHAB</t>
  </si>
  <si>
    <t>REHABILITACIÓN DEL SISTEMA DE AGUA POTABLE DEL POZO 06  DE LA COLONIA SAN FRANCISCO  EN LA LOCALIDAD DE HECELCHAKÁN DEL MUNICIPIO DE HECELCHAKAN</t>
  </si>
  <si>
    <t>REHABILITACIÓN DEL SISTEMA DE AGUA POTABLE DEL POZO 01  DE LA LOCALIDAD DE POMUCH DEL MUNICIPIO DE HECELCHAKAN</t>
  </si>
  <si>
    <t>REHABILITACIÓN DEL SISTEMA DE AGUA POTABLE DEL POZO 01  DE LA LOCALIDAD DE DZOTCHEN DEL MUNICIPIO DE HECELCHAKAN</t>
  </si>
  <si>
    <t>VIVIENDA</t>
  </si>
  <si>
    <t>CONTRUCCIÓN DE CUARTO PARA BAÑO</t>
  </si>
  <si>
    <t>CONSTRUCCIÓN DE CUARTO PARA BAÑO PARA BENEFICIAR A LA ZAP 0448</t>
  </si>
  <si>
    <t>12 UV</t>
  </si>
  <si>
    <t>CONSTRUCCIÓN DE CUARTO PARA BAÑO PARA BENEFICIAR AL AGEB 0255 Y 0429</t>
  </si>
  <si>
    <t>20 UV</t>
  </si>
  <si>
    <t>CONSTRUCCIÓN DE CUARTO PARA BAÑO PARA BENEFICIAR A LA ZAP 0274 Y AGEB 0433</t>
  </si>
  <si>
    <t>22 UV</t>
  </si>
  <si>
    <t>CONSTRUCCIÓN DE CUARTO PARA BAÑO PARA BENEFICIAR A LA ZAP 0452</t>
  </si>
  <si>
    <t>CONTRUCCIÓN DE PISO FIRME</t>
  </si>
  <si>
    <t>CONSTRUCCIÓN DE PISO FIRME PARA BENEFICIAR A LA ZAP 0448</t>
  </si>
  <si>
    <t>24 UV</t>
  </si>
  <si>
    <t>CONSTRUCCIÓN DE PISO FIRME PARA BENEFICIAR AL AGEB 0429</t>
  </si>
  <si>
    <t>1 UV</t>
  </si>
  <si>
    <t>CONSTRUCCIÓN DE PISO FIRME PARA BENEFICIAR A LA AGEB 0433 Y LA ZAP 0274</t>
  </si>
  <si>
    <t>29 UV</t>
  </si>
  <si>
    <t>CONSTRUCCIÓN DE PISO FIRME EN LA ZA 0452</t>
  </si>
  <si>
    <t>30 UV</t>
  </si>
  <si>
    <t>CONTRUCCIÓN DE CUARTO DORMITORIO</t>
  </si>
  <si>
    <t>CONTRUCCIÓN DE CUARTO DORMITORIO PARA BENEFICIAR A LAS ZAP 0452  Y 0448 Y AGEB 0289</t>
  </si>
  <si>
    <t>CONTRUCCIÓN DE CUARTO DORMITORIO PARA BENEFICIAR A LA AGEB 0429</t>
  </si>
  <si>
    <t>18UV</t>
  </si>
  <si>
    <t>CONTRUCCIÓN DE CUARTO DORMITORIO PARA BENEFICIAR A LA AGEB 0433 Y ZAP 0274</t>
  </si>
  <si>
    <t>18 UV</t>
  </si>
  <si>
    <t>CONTRUCCIÓN DE CUARTO DORMITORIO PARA BENEFICIAR A LA ZAP 0452</t>
  </si>
  <si>
    <t>17 UV</t>
  </si>
  <si>
    <t>CONTRUCCIÓN DE TECHO FIRME</t>
  </si>
  <si>
    <t xml:space="preserve">CONSTRUCCIÓN DE TECHO FIRME PARA BENEFICIAR A LA ZAP 0448 </t>
  </si>
  <si>
    <t>CONSTRUCCIÓN DE TECHO FIRME PARA BENEFICIAR A LOS AGEB 0255 Y 0429</t>
  </si>
  <si>
    <t>CONSTRUCCIÓN DE TECHO FIRME PARA BENEFICIAR A LA ZAP 0274 , AGEB 0433 Y 026A</t>
  </si>
  <si>
    <t>CONSTRUCCIÓN DE TECHO FIRME PARA BENEFICIAR A LA ZAP 0452</t>
  </si>
  <si>
    <t>28 UV</t>
  </si>
  <si>
    <t>SF PAVIMENTACIÓN</t>
  </si>
  <si>
    <t>CONSTRUCCIÒN DE LA PAVIMENTACIÓN DE LA AVENIDA CALZADA DE LOS MUERTOS DE LA LOCALIDAD DE POMUCH, MUNICIPIO DE HECELCHAKÀN</t>
  </si>
  <si>
    <t>POMUCH</t>
  </si>
  <si>
    <t>1.014 KMS</t>
  </si>
  <si>
    <t>NA</t>
  </si>
  <si>
    <t>U9 DEFINICIÓN Y CONDUCCIÓN DEL DESARROLLO SOCIAL</t>
  </si>
  <si>
    <t>INDIRECTOS</t>
  </si>
  <si>
    <t>ND</t>
  </si>
  <si>
    <t>TOTAL FISM</t>
  </si>
  <si>
    <t>ARQ. CARLOS MORENO MOO</t>
  </si>
  <si>
    <t>Director de Planeación y Bienestar</t>
  </si>
  <si>
    <t>MONTOS QUE RECIBAN, OBRAS Y ACCIONES A REALIZAR CON EL FONDO DE INFRAESTRUCTURA SOCIAL  AL 30 DE SEPTIEMBRE DE 2019</t>
  </si>
  <si>
    <t>CONSTRUCCIÓN DE CUARTO DORMITORIO PARA BENEFICIAR A LAS LOCALIDADES DE SANTA CRUZ, DZOTZIL, POC BOC, HECELCHAKÁN Y POMUCH, EN EL MUNICIPIO DE HECELCHAKÁN</t>
  </si>
  <si>
    <t>5 UV</t>
  </si>
  <si>
    <t>C.P. LUIS JORGE POOT MOO</t>
  </si>
  <si>
    <t>TESORERO MUNICIPAL</t>
  </si>
  <si>
    <t>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</si>
</sst>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Caslon Regular"/>
    </font>
    <font>
      <b/>
      <sz val="18"/>
      <color theme="1"/>
      <name val="ACaslon Regular"/>
    </font>
    <font>
      <sz val="12"/>
      <color theme="1"/>
      <name val="ACaslon Regular"/>
      <family val="1"/>
    </font>
    <font>
      <sz val="14"/>
      <color theme="1"/>
      <name val="ACaslon Regular"/>
      <family val="1"/>
    </font>
    <font>
      <b/>
      <sz val="12"/>
      <color theme="1"/>
      <name val="ACaslon Regular"/>
      <family val="1"/>
    </font>
    <font>
      <b/>
      <sz val="12"/>
      <color theme="1"/>
      <name val="ACaslon Regular"/>
    </font>
    <font>
      <b/>
      <sz val="9"/>
      <color theme="1"/>
      <name val="Adobe Caslon Pro"/>
      <family val="1"/>
    </font>
    <font>
      <b/>
      <sz val="11"/>
      <name val="Adobe Caslon Pro"/>
      <family val="1"/>
    </font>
    <font>
      <sz val="9"/>
      <color theme="1"/>
      <name val="Adobe Caslon Pro"/>
      <family val="1"/>
    </font>
    <font>
      <sz val="11"/>
      <color theme="1"/>
      <name val="Adobe Caslon Pro"/>
      <family val="1"/>
    </font>
    <font>
      <b/>
      <sz val="10"/>
      <color theme="1"/>
      <name val="ACaslon Regular"/>
      <family val="1"/>
    </font>
    <font>
      <b/>
      <sz val="11"/>
      <color theme="1"/>
      <name val="Adobe Caslon Pro"/>
      <family val="1"/>
    </font>
    <font>
      <sz val="11"/>
      <color theme="1"/>
      <name val="ACaslon Regular"/>
      <family val="1"/>
    </font>
    <font>
      <sz val="10"/>
      <color theme="1"/>
      <name val="Adobe Caslon Pro"/>
      <family val="1"/>
    </font>
    <font>
      <sz val="11"/>
      <color theme="1"/>
      <name val="Adobe Caslon Pro"/>
    </font>
    <font>
      <b/>
      <sz val="11"/>
      <color theme="1"/>
      <name val="ACaslon Regular"/>
    </font>
    <font>
      <sz val="9"/>
      <color theme="1"/>
      <name val="Adobe Caslon Pro"/>
    </font>
    <font>
      <b/>
      <sz val="14"/>
      <color theme="1"/>
      <name val="ACaslon Regular"/>
      <family val="1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BF95D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0" fillId="0" borderId="0" xfId="0" applyFill="1"/>
    <xf numFmtId="0" fontId="10" fillId="0" borderId="1" xfId="0" applyFont="1" applyFill="1" applyBorder="1" applyAlignment="1">
      <alignment wrapText="1"/>
    </xf>
    <xf numFmtId="44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4" fontId="10" fillId="0" borderId="2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4" fontId="13" fillId="0" borderId="1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0" fillId="0" borderId="1" xfId="0" applyFont="1" applyBorder="1" applyAlignment="1">
      <alignment wrapText="1"/>
    </xf>
    <xf numFmtId="44" fontId="13" fillId="0" borderId="4" xfId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wrapText="1"/>
    </xf>
    <xf numFmtId="0" fontId="15" fillId="0" borderId="1" xfId="0" applyFont="1" applyBorder="1" applyAlignment="1">
      <alignment vertical="center" wrapText="1"/>
    </xf>
    <xf numFmtId="44" fontId="15" fillId="0" borderId="1" xfId="1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16" fillId="0" borderId="1" xfId="1" applyNumberFormat="1" applyFont="1" applyFill="1" applyBorder="1" applyAlignment="1">
      <alignment horizontal="center" vertical="center" wrapText="1"/>
    </xf>
    <xf numFmtId="44" fontId="16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44" fontId="8" fillId="0" borderId="1" xfId="0" applyNumberFormat="1" applyFont="1" applyBorder="1"/>
    <xf numFmtId="44" fontId="10" fillId="0" borderId="1" xfId="1" applyFont="1" applyBorder="1"/>
    <xf numFmtId="0" fontId="10" fillId="0" borderId="1" xfId="0" applyFont="1" applyBorder="1"/>
    <xf numFmtId="0" fontId="10" fillId="0" borderId="4" xfId="0" applyFont="1" applyBorder="1" applyAlignment="1">
      <alignment vertical="top" wrapText="1"/>
    </xf>
    <xf numFmtId="0" fontId="10" fillId="0" borderId="1" xfId="0" applyFont="1" applyBorder="1" applyAlignment="1">
      <alignment horizontal="center"/>
    </xf>
    <xf numFmtId="44" fontId="18" fillId="0" borderId="1" xfId="0" applyNumberFormat="1" applyFont="1" applyBorder="1"/>
    <xf numFmtId="0" fontId="19" fillId="2" borderId="1" xfId="0" applyFont="1" applyFill="1" applyBorder="1" applyAlignment="1">
      <alignment horizontal="left" vertical="top" wrapText="1"/>
    </xf>
    <xf numFmtId="44" fontId="2" fillId="2" borderId="1" xfId="0" applyNumberFormat="1" applyFont="1" applyFill="1" applyBorder="1"/>
    <xf numFmtId="0" fontId="5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5" xfId="0" applyBorder="1"/>
    <xf numFmtId="0" fontId="11" fillId="0" borderId="0" xfId="0" applyFont="1"/>
    <xf numFmtId="0" fontId="0" fillId="0" borderId="0" xfId="0" applyAlignment="1">
      <alignment horizontal="center"/>
    </xf>
    <xf numFmtId="44" fontId="13" fillId="0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0" fillId="0" borderId="5" xfId="0" applyFont="1" applyBorder="1"/>
    <xf numFmtId="0" fontId="13" fillId="0" borderId="0" xfId="0" applyFont="1" applyBorder="1" applyAlignment="1">
      <alignment horizontal="center"/>
    </xf>
    <xf numFmtId="44" fontId="0" fillId="0" borderId="0" xfId="0" applyNumberFormat="1"/>
    <xf numFmtId="44" fontId="10" fillId="0" borderId="1" xfId="1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477554</xdr:colOff>
      <xdr:row>1</xdr:row>
      <xdr:rowOff>26877</xdr:rowOff>
    </xdr:from>
    <xdr:ext cx="784759" cy="89496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554" y="560277"/>
          <a:ext cx="784759" cy="894960"/>
        </a:xfrm>
        <a:prstGeom prst="rect">
          <a:avLst/>
        </a:prstGeom>
      </xdr:spPr>
    </xdr:pic>
    <xdr:clientData/>
  </xdr:oneCellAnchor>
  <xdr:oneCellAnchor>
    <xdr:from>
      <xdr:col>5</xdr:col>
      <xdr:colOff>555371</xdr:colOff>
      <xdr:row>0</xdr:row>
      <xdr:rowOff>378391</xdr:rowOff>
    </xdr:from>
    <xdr:ext cx="847022" cy="1045371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04271" y="378391"/>
          <a:ext cx="847022" cy="10453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tabSelected="1" zoomScale="82" zoomScaleNormal="82" workbookViewId="0">
      <selection activeCell="A5" sqref="A5:G5"/>
    </sheetView>
  </sheetViews>
  <sheetFormatPr baseColWidth="10" defaultRowHeight="15"/>
  <cols>
    <col min="1" max="1" width="79.140625" customWidth="1"/>
    <col min="2" max="2" width="23" bestFit="1" customWidth="1"/>
    <col min="3" max="3" width="17" customWidth="1"/>
    <col min="4" max="4" width="17.7109375" customWidth="1"/>
    <col min="5" max="5" width="16.85546875" customWidth="1"/>
    <col min="6" max="6" width="12.28515625" customWidth="1"/>
    <col min="7" max="7" width="21.140625" customWidth="1"/>
    <col min="8" max="8" width="15.7109375" customWidth="1"/>
    <col min="9" max="9" width="8.7109375" customWidth="1"/>
  </cols>
  <sheetData>
    <row r="1" spans="1:7" ht="42" customHeight="1">
      <c r="A1" s="64" t="s">
        <v>0</v>
      </c>
      <c r="B1" s="64"/>
      <c r="C1" s="64"/>
      <c r="D1" s="64"/>
      <c r="E1" s="64"/>
      <c r="F1" s="64"/>
      <c r="G1" s="64"/>
    </row>
    <row r="2" spans="1:7" ht="32.25" customHeight="1">
      <c r="A2" s="65" t="s">
        <v>1</v>
      </c>
      <c r="B2" s="65"/>
      <c r="C2" s="65"/>
      <c r="D2" s="65"/>
      <c r="E2" s="65"/>
      <c r="F2" s="65"/>
      <c r="G2" s="65"/>
    </row>
    <row r="3" spans="1:7" ht="28.5" customHeight="1">
      <c r="A3" s="64" t="s">
        <v>2</v>
      </c>
      <c r="B3" s="64"/>
      <c r="C3" s="64"/>
      <c r="D3" s="64"/>
      <c r="E3" s="64"/>
      <c r="F3" s="64"/>
      <c r="G3" s="64"/>
    </row>
    <row r="4" spans="1:7" ht="27.75" customHeight="1">
      <c r="A4" s="1"/>
      <c r="B4" s="1"/>
      <c r="C4" s="1"/>
      <c r="D4" s="1"/>
      <c r="E4" s="1"/>
      <c r="F4" s="1"/>
      <c r="G4" s="1"/>
    </row>
    <row r="5" spans="1:7" ht="33" customHeight="1">
      <c r="A5" s="64" t="s">
        <v>69</v>
      </c>
      <c r="B5" s="64"/>
      <c r="C5" s="64"/>
      <c r="D5" s="64"/>
      <c r="E5" s="64"/>
      <c r="F5" s="64"/>
      <c r="G5" s="64"/>
    </row>
    <row r="6" spans="1:7" ht="33" customHeight="1">
      <c r="A6" s="2"/>
      <c r="B6" s="2"/>
      <c r="C6" s="2"/>
      <c r="D6" s="64" t="s">
        <v>3</v>
      </c>
      <c r="E6" s="64"/>
      <c r="F6" s="66">
        <v>35137220.129999995</v>
      </c>
      <c r="G6" s="66"/>
    </row>
    <row r="7" spans="1:7" ht="15.75">
      <c r="A7" s="1"/>
      <c r="B7" s="1"/>
      <c r="C7" s="1"/>
      <c r="D7" s="1"/>
      <c r="E7" s="1"/>
      <c r="F7" s="1"/>
      <c r="G7" s="1"/>
    </row>
    <row r="8" spans="1:7" ht="35.25" customHeight="1">
      <c r="A8" s="68" t="s">
        <v>4</v>
      </c>
      <c r="B8" s="68" t="s">
        <v>5</v>
      </c>
      <c r="C8" s="69" t="s">
        <v>6</v>
      </c>
      <c r="D8" s="69"/>
      <c r="E8" s="69"/>
      <c r="F8" s="68" t="s">
        <v>7</v>
      </c>
      <c r="G8" s="70" t="s">
        <v>8</v>
      </c>
    </row>
    <row r="9" spans="1:7" ht="32.25" customHeight="1">
      <c r="A9" s="68"/>
      <c r="B9" s="68"/>
      <c r="C9" s="3" t="s">
        <v>9</v>
      </c>
      <c r="D9" s="3" t="s">
        <v>10</v>
      </c>
      <c r="E9" s="3" t="s">
        <v>11</v>
      </c>
      <c r="F9" s="68"/>
      <c r="G9" s="70"/>
    </row>
    <row r="10" spans="1:7" ht="18" customHeight="1">
      <c r="A10" s="4"/>
      <c r="B10" s="4"/>
      <c r="C10" s="4"/>
      <c r="D10" s="4"/>
      <c r="E10" s="4"/>
      <c r="F10" s="4"/>
      <c r="G10" s="5"/>
    </row>
    <row r="11" spans="1:7" s="10" customFormat="1" ht="32.25" customHeight="1">
      <c r="A11" s="6" t="s">
        <v>12</v>
      </c>
      <c r="B11" s="7">
        <f>SUM(B12:B17)</f>
        <v>3645360.8600000008</v>
      </c>
      <c r="C11" s="8"/>
      <c r="D11" s="8"/>
      <c r="E11" s="8"/>
      <c r="F11" s="9"/>
      <c r="G11" s="9"/>
    </row>
    <row r="12" spans="1:7" s="10" customFormat="1" ht="43.5" customHeight="1">
      <c r="A12" s="11" t="s">
        <v>13</v>
      </c>
      <c r="B12" s="12">
        <v>668643.80000000005</v>
      </c>
      <c r="C12" s="13" t="s">
        <v>14</v>
      </c>
      <c r="D12" s="13" t="s">
        <v>15</v>
      </c>
      <c r="E12" s="13" t="s">
        <v>16</v>
      </c>
      <c r="F12" s="14" t="s">
        <v>17</v>
      </c>
      <c r="G12" s="15">
        <v>100</v>
      </c>
    </row>
    <row r="13" spans="1:7" s="10" customFormat="1" ht="32.25" customHeight="1">
      <c r="A13" s="13" t="s">
        <v>18</v>
      </c>
      <c r="B13" s="12">
        <v>493867.65</v>
      </c>
      <c r="C13" s="13" t="s">
        <v>14</v>
      </c>
      <c r="D13" s="13" t="s">
        <v>15</v>
      </c>
      <c r="E13" s="13" t="s">
        <v>19</v>
      </c>
      <c r="F13" s="14" t="s">
        <v>17</v>
      </c>
      <c r="G13" s="15">
        <v>100</v>
      </c>
    </row>
    <row r="14" spans="1:7" s="10" customFormat="1" ht="32.25" customHeight="1">
      <c r="A14" s="13" t="s">
        <v>20</v>
      </c>
      <c r="B14" s="12">
        <v>1344771.45</v>
      </c>
      <c r="C14" s="13" t="s">
        <v>14</v>
      </c>
      <c r="D14" s="13" t="s">
        <v>15</v>
      </c>
      <c r="E14" s="13" t="s">
        <v>21</v>
      </c>
      <c r="F14" s="14" t="s">
        <v>22</v>
      </c>
      <c r="G14" s="15">
        <v>100</v>
      </c>
    </row>
    <row r="15" spans="1:7" s="10" customFormat="1" ht="32.25" customHeight="1">
      <c r="A15" s="16" t="s">
        <v>23</v>
      </c>
      <c r="B15" s="12">
        <v>589488.19999999995</v>
      </c>
      <c r="C15" s="13" t="s">
        <v>14</v>
      </c>
      <c r="D15" s="13" t="s">
        <v>15</v>
      </c>
      <c r="E15" s="13" t="s">
        <v>16</v>
      </c>
      <c r="F15" s="14" t="s">
        <v>17</v>
      </c>
      <c r="G15" s="15">
        <v>100</v>
      </c>
    </row>
    <row r="16" spans="1:7" s="10" customFormat="1" ht="32.25" customHeight="1">
      <c r="A16" s="13" t="s">
        <v>24</v>
      </c>
      <c r="B16" s="12">
        <v>299438.84999999998</v>
      </c>
      <c r="C16" s="13" t="s">
        <v>14</v>
      </c>
      <c r="D16" s="13" t="s">
        <v>15</v>
      </c>
      <c r="E16" s="13" t="s">
        <v>16</v>
      </c>
      <c r="F16" s="14" t="s">
        <v>17</v>
      </c>
      <c r="G16" s="15">
        <v>100</v>
      </c>
    </row>
    <row r="17" spans="1:7" s="10" customFormat="1" ht="32.25" customHeight="1">
      <c r="A17" s="13" t="s">
        <v>25</v>
      </c>
      <c r="B17" s="12">
        <v>249150.91</v>
      </c>
      <c r="C17" s="13" t="s">
        <v>14</v>
      </c>
      <c r="D17" s="13" t="s">
        <v>15</v>
      </c>
      <c r="E17" s="13" t="s">
        <v>16</v>
      </c>
      <c r="F17" s="14" t="s">
        <v>17</v>
      </c>
      <c r="G17" s="15">
        <v>100</v>
      </c>
    </row>
    <row r="18" spans="1:7" s="10" customFormat="1" ht="32.25" customHeight="1">
      <c r="A18" s="17"/>
      <c r="B18" s="18"/>
      <c r="C18" s="19"/>
      <c r="D18" s="19"/>
      <c r="E18" s="19"/>
      <c r="F18" s="20"/>
      <c r="G18" s="21"/>
    </row>
    <row r="19" spans="1:7" ht="41.25" customHeight="1">
      <c r="A19" s="22" t="s">
        <v>26</v>
      </c>
      <c r="B19" s="23">
        <f>+B21+B27+B33+B40</f>
        <v>23412611.280000001</v>
      </c>
      <c r="C19" s="24"/>
      <c r="D19" s="24"/>
      <c r="E19" s="25"/>
      <c r="F19" s="26"/>
      <c r="G19" s="26"/>
    </row>
    <row r="20" spans="1:7" ht="24" customHeight="1">
      <c r="A20" s="27"/>
      <c r="B20" s="28"/>
      <c r="C20" s="8"/>
      <c r="D20" s="8"/>
      <c r="E20" s="8"/>
      <c r="F20" s="29"/>
      <c r="G20" s="29"/>
    </row>
    <row r="21" spans="1:7" ht="24" customHeight="1">
      <c r="A21" s="30" t="s">
        <v>27</v>
      </c>
      <c r="B21" s="23">
        <f>SUM(B22:B25)</f>
        <v>6175553.2800000003</v>
      </c>
      <c r="C21" s="31"/>
      <c r="D21" s="31"/>
      <c r="E21" s="31"/>
      <c r="F21" s="32"/>
      <c r="G21" s="32"/>
    </row>
    <row r="22" spans="1:7" ht="24" customHeight="1">
      <c r="A22" s="33" t="s">
        <v>28</v>
      </c>
      <c r="B22" s="34">
        <v>975087.36</v>
      </c>
      <c r="C22" s="13" t="s">
        <v>14</v>
      </c>
      <c r="D22" s="13" t="s">
        <v>15</v>
      </c>
      <c r="E22" s="13" t="s">
        <v>16</v>
      </c>
      <c r="F22" s="35" t="s">
        <v>29</v>
      </c>
      <c r="G22" s="35">
        <v>80</v>
      </c>
    </row>
    <row r="23" spans="1:7" ht="33" customHeight="1">
      <c r="A23" s="33" t="s">
        <v>30</v>
      </c>
      <c r="B23" s="34">
        <v>1625145.6</v>
      </c>
      <c r="C23" s="13" t="s">
        <v>14</v>
      </c>
      <c r="D23" s="13" t="s">
        <v>15</v>
      </c>
      <c r="E23" s="13" t="s">
        <v>16</v>
      </c>
      <c r="F23" s="35" t="s">
        <v>31</v>
      </c>
      <c r="G23" s="35">
        <v>100</v>
      </c>
    </row>
    <row r="24" spans="1:7" ht="27.75" customHeight="1">
      <c r="A24" s="33" t="s">
        <v>32</v>
      </c>
      <c r="B24" s="34">
        <v>1787660.16</v>
      </c>
      <c r="C24" s="13" t="s">
        <v>14</v>
      </c>
      <c r="D24" s="13" t="s">
        <v>15</v>
      </c>
      <c r="E24" s="13" t="s">
        <v>16</v>
      </c>
      <c r="F24" s="35" t="s">
        <v>33</v>
      </c>
      <c r="G24" s="35">
        <v>110</v>
      </c>
    </row>
    <row r="25" spans="1:7" ht="24" customHeight="1">
      <c r="A25" s="33" t="s">
        <v>34</v>
      </c>
      <c r="B25" s="34">
        <v>1787660.16</v>
      </c>
      <c r="C25" s="13" t="s">
        <v>14</v>
      </c>
      <c r="D25" s="13" t="s">
        <v>15</v>
      </c>
      <c r="E25" s="13" t="s">
        <v>16</v>
      </c>
      <c r="F25" s="35" t="s">
        <v>33</v>
      </c>
      <c r="G25" s="35">
        <v>110</v>
      </c>
    </row>
    <row r="26" spans="1:7" ht="24" customHeight="1">
      <c r="A26" s="27"/>
      <c r="B26" s="23"/>
      <c r="C26" s="27"/>
      <c r="D26" s="27"/>
      <c r="E26" s="27"/>
      <c r="F26" s="36"/>
      <c r="G26" s="35"/>
    </row>
    <row r="27" spans="1:7" ht="24" customHeight="1">
      <c r="A27" s="30" t="s">
        <v>35</v>
      </c>
      <c r="B27" s="23">
        <v>1983954</v>
      </c>
      <c r="C27" s="13"/>
      <c r="D27" s="13"/>
      <c r="E27" s="13"/>
      <c r="F27" s="37"/>
      <c r="G27" s="35"/>
    </row>
    <row r="28" spans="1:7" ht="24" customHeight="1">
      <c r="A28" s="33" t="s">
        <v>36</v>
      </c>
      <c r="B28" s="38">
        <v>566844</v>
      </c>
      <c r="C28" s="13" t="s">
        <v>14</v>
      </c>
      <c r="D28" s="13" t="s">
        <v>15</v>
      </c>
      <c r="E28" s="13" t="s">
        <v>16</v>
      </c>
      <c r="F28" s="39" t="s">
        <v>37</v>
      </c>
      <c r="G28" s="35">
        <v>120</v>
      </c>
    </row>
    <row r="29" spans="1:7" ht="24" customHeight="1">
      <c r="A29" s="33" t="s">
        <v>38</v>
      </c>
      <c r="B29" s="38">
        <v>23618.5</v>
      </c>
      <c r="C29" s="13" t="s">
        <v>14</v>
      </c>
      <c r="D29" s="13" t="s">
        <v>15</v>
      </c>
      <c r="E29" s="13" t="s">
        <v>16</v>
      </c>
      <c r="F29" s="39" t="s">
        <v>39</v>
      </c>
      <c r="G29" s="35">
        <v>5</v>
      </c>
    </row>
    <row r="30" spans="1:7" ht="24" customHeight="1">
      <c r="A30" s="33" t="s">
        <v>40</v>
      </c>
      <c r="B30" s="38">
        <v>684936.5</v>
      </c>
      <c r="C30" s="13" t="s">
        <v>14</v>
      </c>
      <c r="D30" s="13" t="s">
        <v>15</v>
      </c>
      <c r="E30" s="13" t="s">
        <v>16</v>
      </c>
      <c r="F30" s="39" t="s">
        <v>41</v>
      </c>
      <c r="G30" s="35">
        <v>145</v>
      </c>
    </row>
    <row r="31" spans="1:7" ht="24" customHeight="1">
      <c r="A31" s="33" t="s">
        <v>42</v>
      </c>
      <c r="B31" s="38">
        <v>708555</v>
      </c>
      <c r="C31" s="13" t="s">
        <v>14</v>
      </c>
      <c r="D31" s="13" t="s">
        <v>15</v>
      </c>
      <c r="E31" s="13" t="s">
        <v>16</v>
      </c>
      <c r="F31" s="39" t="s">
        <v>43</v>
      </c>
      <c r="G31" s="35">
        <v>300</v>
      </c>
    </row>
    <row r="32" spans="1:7" ht="24" customHeight="1">
      <c r="A32" s="36"/>
      <c r="B32" s="23"/>
      <c r="C32" s="27"/>
      <c r="D32" s="27"/>
      <c r="E32" s="27"/>
      <c r="F32" s="36"/>
      <c r="G32" s="35"/>
    </row>
    <row r="33" spans="1:7" ht="24" customHeight="1">
      <c r="A33" s="30" t="s">
        <v>44</v>
      </c>
      <c r="B33" s="23">
        <f>SUM(B34:B38)</f>
        <v>8580000</v>
      </c>
      <c r="C33" s="27"/>
      <c r="D33" s="27"/>
      <c r="E33" s="27"/>
      <c r="F33" s="40"/>
      <c r="G33" s="35"/>
    </row>
    <row r="34" spans="1:7" ht="24" customHeight="1">
      <c r="A34" s="13" t="s">
        <v>45</v>
      </c>
      <c r="B34" s="38">
        <v>2200000</v>
      </c>
      <c r="C34" s="13" t="s">
        <v>14</v>
      </c>
      <c r="D34" s="13" t="s">
        <v>15</v>
      </c>
      <c r="E34" s="13" t="s">
        <v>16</v>
      </c>
      <c r="F34" s="14" t="s">
        <v>31</v>
      </c>
      <c r="G34" s="35">
        <v>100</v>
      </c>
    </row>
    <row r="35" spans="1:7" ht="24" customHeight="1">
      <c r="A35" s="13" t="s">
        <v>46</v>
      </c>
      <c r="B35" s="38">
        <v>1980000</v>
      </c>
      <c r="C35" s="13" t="s">
        <v>14</v>
      </c>
      <c r="D35" s="13" t="s">
        <v>15</v>
      </c>
      <c r="E35" s="13" t="s">
        <v>16</v>
      </c>
      <c r="F35" s="39" t="s">
        <v>47</v>
      </c>
      <c r="G35" s="35">
        <v>90</v>
      </c>
    </row>
    <row r="36" spans="1:7" ht="24" customHeight="1">
      <c r="A36" s="13" t="s">
        <v>48</v>
      </c>
      <c r="B36" s="38">
        <v>1980000</v>
      </c>
      <c r="C36" s="13" t="s">
        <v>14</v>
      </c>
      <c r="D36" s="13" t="s">
        <v>15</v>
      </c>
      <c r="E36" s="13" t="s">
        <v>16</v>
      </c>
      <c r="F36" s="39" t="s">
        <v>49</v>
      </c>
      <c r="G36" s="35">
        <v>90</v>
      </c>
    </row>
    <row r="37" spans="1:7" ht="24" customHeight="1">
      <c r="A37" s="13" t="s">
        <v>50</v>
      </c>
      <c r="B37" s="38">
        <v>1870000</v>
      </c>
      <c r="C37" s="13" t="s">
        <v>14</v>
      </c>
      <c r="D37" s="13" t="s">
        <v>15</v>
      </c>
      <c r="E37" s="13" t="s">
        <v>16</v>
      </c>
      <c r="F37" s="14" t="s">
        <v>51</v>
      </c>
      <c r="G37" s="35">
        <v>85</v>
      </c>
    </row>
    <row r="38" spans="1:7" ht="30" customHeight="1">
      <c r="A38" s="13" t="s">
        <v>70</v>
      </c>
      <c r="B38" s="38">
        <v>550000</v>
      </c>
      <c r="C38" s="13" t="s">
        <v>14</v>
      </c>
      <c r="D38" s="13" t="s">
        <v>15</v>
      </c>
      <c r="E38" s="13" t="s">
        <v>16</v>
      </c>
      <c r="F38" s="58" t="s">
        <v>71</v>
      </c>
      <c r="G38" s="58">
        <v>25</v>
      </c>
    </row>
    <row r="39" spans="1:7" ht="24" customHeight="1">
      <c r="A39" s="36"/>
      <c r="B39" s="55"/>
      <c r="C39" s="8"/>
      <c r="D39" s="8"/>
      <c r="E39" s="8"/>
      <c r="F39" s="56"/>
      <c r="G39" s="57"/>
    </row>
    <row r="40" spans="1:7" ht="24" customHeight="1">
      <c r="A40" s="30" t="s">
        <v>52</v>
      </c>
      <c r="B40" s="23">
        <v>6673104</v>
      </c>
      <c r="C40" s="27"/>
      <c r="D40" s="27"/>
      <c r="E40" s="27"/>
      <c r="F40" s="40"/>
      <c r="G40" s="35"/>
    </row>
    <row r="41" spans="1:7" ht="24" customHeight="1">
      <c r="A41" s="13" t="s">
        <v>53</v>
      </c>
      <c r="B41" s="38">
        <v>1235760</v>
      </c>
      <c r="C41" s="13" t="s">
        <v>14</v>
      </c>
      <c r="D41" s="13" t="s">
        <v>15</v>
      </c>
      <c r="E41" s="13" t="s">
        <v>16</v>
      </c>
      <c r="F41" s="39" t="s">
        <v>31</v>
      </c>
      <c r="G41" s="35">
        <v>100</v>
      </c>
    </row>
    <row r="42" spans="1:7" ht="24" customHeight="1">
      <c r="A42" s="13" t="s">
        <v>54</v>
      </c>
      <c r="B42" s="38">
        <v>1853640</v>
      </c>
      <c r="C42" s="13" t="s">
        <v>14</v>
      </c>
      <c r="D42" s="13" t="s">
        <v>15</v>
      </c>
      <c r="E42" s="13" t="s">
        <v>16</v>
      </c>
      <c r="F42" s="39" t="s">
        <v>43</v>
      </c>
      <c r="G42" s="35">
        <v>150</v>
      </c>
    </row>
    <row r="43" spans="1:7" ht="24" customHeight="1">
      <c r="A43" s="13" t="s">
        <v>55</v>
      </c>
      <c r="B43" s="38">
        <v>1853640</v>
      </c>
      <c r="C43" s="13" t="s">
        <v>14</v>
      </c>
      <c r="D43" s="13" t="s">
        <v>15</v>
      </c>
      <c r="E43" s="13" t="s">
        <v>16</v>
      </c>
      <c r="F43" s="39" t="s">
        <v>43</v>
      </c>
      <c r="G43" s="35">
        <v>150</v>
      </c>
    </row>
    <row r="44" spans="1:7" ht="24" customHeight="1">
      <c r="A44" s="13" t="s">
        <v>56</v>
      </c>
      <c r="B44" s="38">
        <v>1730064</v>
      </c>
      <c r="C44" s="13" t="s">
        <v>14</v>
      </c>
      <c r="D44" s="13" t="s">
        <v>15</v>
      </c>
      <c r="E44" s="13" t="s">
        <v>16</v>
      </c>
      <c r="F44" s="39" t="s">
        <v>57</v>
      </c>
      <c r="G44" s="35">
        <v>140</v>
      </c>
    </row>
    <row r="45" spans="1:7" ht="15.75">
      <c r="A45" s="41"/>
    </row>
    <row r="46" spans="1:7" ht="24" customHeight="1">
      <c r="A46" s="30" t="s">
        <v>58</v>
      </c>
      <c r="B46" s="42">
        <f>+B47</f>
        <v>5216221.5</v>
      </c>
      <c r="C46" s="43"/>
      <c r="D46" s="43"/>
      <c r="E46" s="44"/>
      <c r="F46" s="44"/>
      <c r="G46" s="44"/>
    </row>
    <row r="47" spans="1:7" ht="35.25" customHeight="1">
      <c r="A47" s="45" t="s">
        <v>59</v>
      </c>
      <c r="B47" s="12">
        <v>5216221.5</v>
      </c>
      <c r="C47" s="62" t="s">
        <v>14</v>
      </c>
      <c r="D47" s="13" t="s">
        <v>15</v>
      </c>
      <c r="E47" s="15" t="s">
        <v>60</v>
      </c>
      <c r="F47" s="15" t="s">
        <v>61</v>
      </c>
      <c r="G47" s="15" t="s">
        <v>62</v>
      </c>
    </row>
    <row r="48" spans="1:7" ht="18">
      <c r="A48" s="6" t="s">
        <v>63</v>
      </c>
      <c r="B48" s="42">
        <f>SUM(B49:B49)</f>
        <v>1054116.6000000001</v>
      </c>
      <c r="C48" s="43" t="s">
        <v>14</v>
      </c>
      <c r="D48" s="43" t="s">
        <v>15</v>
      </c>
      <c r="E48" s="46" t="s">
        <v>16</v>
      </c>
      <c r="F48" s="44"/>
      <c r="G48" s="44"/>
    </row>
    <row r="49" spans="1:7" ht="29.25" customHeight="1">
      <c r="A49" s="63" t="s">
        <v>64</v>
      </c>
      <c r="B49" s="47">
        <v>1054116.6000000001</v>
      </c>
      <c r="C49" s="43" t="s">
        <v>14</v>
      </c>
      <c r="D49" s="43" t="s">
        <v>15</v>
      </c>
      <c r="E49" s="46" t="s">
        <v>16</v>
      </c>
      <c r="F49" s="44"/>
      <c r="G49" s="46" t="s">
        <v>65</v>
      </c>
    </row>
    <row r="50" spans="1:7" ht="18.75">
      <c r="A50" s="48" t="s">
        <v>66</v>
      </c>
      <c r="B50" s="49">
        <f>+B19+B11+B46+B48</f>
        <v>33328310.240000002</v>
      </c>
      <c r="C50" s="50"/>
      <c r="D50" s="50"/>
      <c r="E50" s="50"/>
      <c r="F50" s="50"/>
      <c r="G50" s="51">
        <f>SUM(G20:G49)</f>
        <v>1900</v>
      </c>
    </row>
    <row r="51" spans="1:7">
      <c r="A51" t="s">
        <v>74</v>
      </c>
    </row>
    <row r="55" spans="1:7">
      <c r="A55" s="59"/>
      <c r="D55" s="52"/>
      <c r="E55" s="52"/>
      <c r="F55" s="52"/>
      <c r="G55" s="52"/>
    </row>
    <row r="56" spans="1:7" ht="21">
      <c r="A56" s="60" t="s">
        <v>72</v>
      </c>
      <c r="D56" s="71" t="s">
        <v>67</v>
      </c>
      <c r="E56" s="71"/>
      <c r="F56" s="71"/>
      <c r="G56" s="71"/>
    </row>
    <row r="57" spans="1:7" ht="21">
      <c r="A57" s="54" t="s">
        <v>73</v>
      </c>
      <c r="B57" s="53"/>
      <c r="D57" s="67" t="s">
        <v>68</v>
      </c>
      <c r="E57" s="67"/>
      <c r="F57" s="67"/>
      <c r="G57" s="67"/>
    </row>
    <row r="60" spans="1:7">
      <c r="B60" s="61"/>
    </row>
  </sheetData>
  <mergeCells count="13">
    <mergeCell ref="D57:G57"/>
    <mergeCell ref="A8:A9"/>
    <mergeCell ref="B8:B9"/>
    <mergeCell ref="C8:E8"/>
    <mergeCell ref="F8:F9"/>
    <mergeCell ref="G8:G9"/>
    <mergeCell ref="D56:G56"/>
    <mergeCell ref="A1:G1"/>
    <mergeCell ref="A2:G2"/>
    <mergeCell ref="A3:G3"/>
    <mergeCell ref="A5:G5"/>
    <mergeCell ref="D6:E6"/>
    <mergeCell ref="F6:G6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3TRIM</vt:lpstr>
      <vt:lpstr>'3TRIM'!Área_de_impresión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PLANEACION 1821</cp:lastModifiedBy>
  <cp:lastPrinted>2019-10-22T17:39:07Z</cp:lastPrinted>
  <dcterms:created xsi:type="dcterms:W3CDTF">2019-07-26T20:13:53Z</dcterms:created>
  <dcterms:modified xsi:type="dcterms:W3CDTF">2019-10-22T17:59:18Z</dcterms:modified>
</cp:coreProperties>
</file>