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CONTABLE\"/>
    </mc:Choice>
  </mc:AlternateContent>
  <bookViews>
    <workbookView xWindow="120" yWindow="225" windowWidth="20730" windowHeight="1170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54" i="1" l="1"/>
  <c r="G54" i="1"/>
  <c r="H49" i="1"/>
  <c r="H59" i="1"/>
  <c r="G49" i="1"/>
  <c r="G59" i="1"/>
  <c r="G80" i="1"/>
  <c r="G83" i="1"/>
  <c r="H26" i="1"/>
  <c r="G26" i="1"/>
  <c r="G45" i="1"/>
  <c r="H13" i="1"/>
  <c r="H45" i="1"/>
  <c r="G13" i="1"/>
  <c r="G71" i="1"/>
  <c r="G70" i="1"/>
  <c r="H71" i="1"/>
  <c r="H70" i="1"/>
  <c r="G65" i="1"/>
  <c r="G64" i="1"/>
  <c r="G77" i="1"/>
  <c r="H65" i="1"/>
  <c r="H64" i="1"/>
  <c r="H77" i="1"/>
  <c r="H80" i="1"/>
  <c r="H83" i="1"/>
</calcChain>
</file>

<file path=xl/sharedStrings.xml><?xml version="1.0" encoding="utf-8"?>
<sst xmlns="http://schemas.openxmlformats.org/spreadsheetml/2006/main" count="66" uniqueCount="58">
  <si>
    <t>Estado de Flujos de Efectivo</t>
  </si>
  <si>
    <t>(Pesos)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</si>
  <si>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</si>
  <si>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</si>
  <si>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</si>
  <si>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</si>
  <si>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</si>
  <si>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</si>
  <si>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</si>
  <si>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</si>
  <si>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</si>
  <si>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</si>
  <si>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</si>
  <si>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</si>
  <si>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</si>
  <si>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</si>
  <si>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</si>
  <si>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</si>
  <si>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</si>
  <si>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</si>
  <si>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</si>
  <si>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</si>
  <si>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</si>
  <si>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</si>
  <si>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</si>
  <si>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</si>
  <si>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</si>
  <si>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</si>
  <si>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</si>
  <si>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</si>
  <si>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</si>
  <si>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</si>
  <si>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</si>
  <si>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</si>
  <si>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</si>
  <si>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</si>
  <si>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</si>
  <si>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</si>
  <si>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</si>
  <si>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</si>
  <si>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</si>
  <si>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</si>
  <si>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Operación</t>
  </si>
  <si>
    <t>Otras Aplicaciones de Operación</t>
  </si>
  <si>
    <t>Otros Orígenes de Financiamiento</t>
  </si>
  <si>
    <t>Otras Aplicaciones de Financiamiento</t>
  </si>
  <si>
    <t>Productos</t>
  </si>
  <si>
    <t>Aprovechamientos</t>
  </si>
  <si>
    <t>Ingresos por Venta de Bienes y Prestación de Servicios</t>
  </si>
  <si>
    <t xml:space="preserve">Participaciones, Aportaciones, Convenios, Incentivos Derivados de la Colaboración Fiscal y Fondos Distintos de Aportaciones 
Aportaciones </t>
  </si>
  <si>
    <t xml:space="preserve">Transferencias, Asignaciones, Subsidios y Subvenciones, y Pensiones y Jubilaciones </t>
  </si>
  <si>
    <t>Sistema para el Desarrollo Integral de la Familia en el Municipio de Hecelchakán</t>
  </si>
  <si>
    <t>Del 1 de Enero al 31 de Diciembre de 2019 y 2018</t>
  </si>
  <si>
    <t>DIRECTOR GENERAL</t>
  </si>
  <si>
    <t>C. PAULA ILIANA ORTIZ PECH</t>
  </si>
  <si>
    <t>JEFE DE ADMINISTRACIÓN Y FINANZAS</t>
  </si>
  <si>
    <t>CUARTO TRIMESTRE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</si>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</sst>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General_)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/>
    <xf numFmtId="0" fontId="2" fillId="2" borderId="0" xfId="3" applyFont="1" applyFill="1" applyBorder="1" applyAlignment="1"/>
    <xf numFmtId="0" fontId="5" fillId="2" borderId="0" xfId="0" applyFont="1" applyFill="1" applyBorder="1" applyAlignment="1"/>
    <xf numFmtId="0" fontId="5" fillId="2" borderId="0" xfId="0" applyFont="1" applyFill="1"/>
    <xf numFmtId="0" fontId="2" fillId="2" borderId="0" xfId="3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Continuous"/>
    </xf>
    <xf numFmtId="0" fontId="3" fillId="2" borderId="0" xfId="3" applyFont="1" applyFill="1" applyBorder="1" applyAlignment="1">
      <alignment horizontal="centerContinuous" vertical="center"/>
    </xf>
    <xf numFmtId="0" fontId="3" fillId="2" borderId="0" xfId="3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2" fillId="2" borderId="0" xfId="3" applyFont="1" applyFill="1" applyBorder="1" applyAlignment="1">
      <alignment vertical="center"/>
    </xf>
    <xf numFmtId="0" fontId="3" fillId="2" borderId="0" xfId="3" applyFont="1" applyFill="1" applyBorder="1" applyAlignment="1">
      <alignment vertical="top"/>
    </xf>
    <xf numFmtId="0" fontId="5" fillId="2" borderId="1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3" fillId="2" borderId="0" xfId="3" applyNumberFormat="1" applyFont="1" applyFill="1" applyBorder="1" applyAlignment="1">
      <alignment vertical="top"/>
    </xf>
    <xf numFmtId="3" fontId="2" fillId="2" borderId="0" xfId="3" applyNumberFormat="1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0" fontId="3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 wrapText="1"/>
    </xf>
    <xf numFmtId="3" fontId="2" fillId="2" borderId="0" xfId="3" applyNumberFormat="1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2" xfId="0" applyFont="1" applyFill="1" applyBorder="1" applyAlignment="1">
      <alignment vertical="top"/>
    </xf>
    <xf numFmtId="0" fontId="2" fillId="2" borderId="2" xfId="3" applyFont="1" applyFill="1" applyBorder="1" applyAlignment="1">
      <alignment vertical="top"/>
    </xf>
    <xf numFmtId="3" fontId="3" fillId="2" borderId="2" xfId="3" applyNumberFormat="1" applyFont="1" applyFill="1" applyBorder="1" applyAlignment="1">
      <alignment vertical="top"/>
    </xf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3" fontId="2" fillId="2" borderId="0" xfId="3" applyNumberFormat="1" applyFont="1" applyFill="1" applyBorder="1" applyAlignment="1" applyProtection="1">
      <alignment horizontal="right" vertical="top" wrapText="1"/>
      <protection locked="0"/>
    </xf>
    <xf numFmtId="0" fontId="5" fillId="2" borderId="4" xfId="0" applyFont="1" applyFill="1" applyBorder="1" applyAlignment="1"/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top"/>
    </xf>
    <xf numFmtId="3" fontId="2" fillId="2" borderId="0" xfId="3" applyNumberFormat="1" applyFont="1" applyFill="1" applyBorder="1" applyAlignment="1" applyProtection="1">
      <alignment horizontal="right" vertical="top" wrapText="1"/>
    </xf>
    <xf numFmtId="0" fontId="2" fillId="2" borderId="0" xfId="3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protection locked="0"/>
    </xf>
    <xf numFmtId="43" fontId="3" fillId="2" borderId="2" xfId="2" applyFont="1" applyFill="1" applyBorder="1" applyAlignment="1" applyProtection="1">
      <protection locked="0"/>
    </xf>
    <xf numFmtId="43" fontId="3" fillId="2" borderId="0" xfId="2" applyFont="1" applyFill="1" applyBorder="1" applyAlignment="1" applyProtection="1">
      <protection locked="0"/>
    </xf>
    <xf numFmtId="0" fontId="8" fillId="3" borderId="6" xfId="3" applyFont="1" applyFill="1" applyBorder="1" applyAlignment="1">
      <alignment horizontal="center" vertical="center"/>
    </xf>
    <xf numFmtId="165" fontId="8" fillId="3" borderId="6" xfId="2" applyNumberFormat="1" applyFont="1" applyFill="1" applyBorder="1" applyAlignment="1">
      <alignment horizontal="center" vertical="center"/>
    </xf>
    <xf numFmtId="0" fontId="9" fillId="3" borderId="7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0" xfId="3" applyFont="1" applyFill="1" applyBorder="1" applyAlignment="1">
      <alignment horizontal="left" vertical="top" wrapText="1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0" borderId="4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1</xdr:row>
      <xdr:rowOff>19050</xdr:rowOff>
    </xdr:from>
    <xdr:to>
      <xdr:col>8</xdr:col>
      <xdr:colOff>104775</xdr:colOff>
      <xdr:row>5</xdr:row>
      <xdr:rowOff>85725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171450"/>
          <a:ext cx="9048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</xdr:row>
      <xdr:rowOff>76200</xdr:rowOff>
    </xdr:from>
    <xdr:to>
      <xdr:col>3</xdr:col>
      <xdr:colOff>809625</xdr:colOff>
      <xdr:row>5</xdr:row>
      <xdr:rowOff>57150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228600"/>
          <a:ext cx="552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00"/>
  <sheetViews>
    <sheetView tabSelected="1" topLeftCell="A79" workbookViewId="0">
      <selection activeCell="F95" sqref="F95"/>
    </sheetView>
  </sheetViews>
  <sheetFormatPr baseColWidth="10" defaultColWidth="0" defaultRowHeight="12" x14ac:dyDescent="0.2"/>
  <cols>
    <col min="1" max="1" width="3.42578125" style="3" customWidth="1"/>
    <col min="2" max="3" width="3.7109375" style="3" customWidth="1"/>
    <col min="4" max="4" width="24" style="3" customWidth="1"/>
    <col min="5" max="5" width="22.85546875" style="3" customWidth="1"/>
    <col min="6" max="6" width="20.140625" style="3" customWidth="1"/>
    <col min="7" max="7" width="21.140625" style="13" customWidth="1"/>
    <col min="8" max="8" width="20.5703125" style="13" customWidth="1"/>
    <col min="9" max="9" width="4.140625" style="3" customWidth="1"/>
    <col min="10" max="10" width="3.5703125" style="4" customWidth="1"/>
    <col min="11" max="11" width="3" style="4" customWidth="1"/>
    <col min="12" max="16384" width="0" style="4" hidden="1"/>
  </cols>
  <sheetData>
    <row r="2" spans="1:16" s="1" customFormat="1" x14ac:dyDescent="0.2">
      <c r="B2" s="2"/>
      <c r="C2" s="2"/>
      <c r="D2" s="2"/>
      <c r="E2" s="72" t="s">
        <v>56</v>
      </c>
      <c r="F2" s="72"/>
      <c r="G2" s="72"/>
      <c r="H2" s="2"/>
      <c r="I2" s="2"/>
      <c r="J2" s="2"/>
    </row>
    <row r="3" spans="1:16" ht="15" customHeight="1" x14ac:dyDescent="0.2">
      <c r="B3" s="2"/>
      <c r="C3" s="2"/>
      <c r="D3" s="72" t="s">
        <v>51</v>
      </c>
      <c r="E3" s="72"/>
      <c r="F3" s="72"/>
      <c r="G3" s="72"/>
      <c r="H3" s="72"/>
      <c r="I3" s="2"/>
      <c r="J3" s="2"/>
    </row>
    <row r="4" spans="1:16" x14ac:dyDescent="0.2">
      <c r="B4" s="2"/>
      <c r="C4" s="2"/>
      <c r="D4" s="2"/>
      <c r="E4" s="72" t="s">
        <v>0</v>
      </c>
      <c r="F4" s="72"/>
      <c r="G4" s="72"/>
      <c r="H4" s="2"/>
      <c r="I4" s="2"/>
      <c r="J4" s="2"/>
    </row>
    <row r="5" spans="1:16" x14ac:dyDescent="0.2">
      <c r="B5" s="2"/>
      <c r="C5" s="2"/>
      <c r="D5" s="2"/>
      <c r="E5" s="72" t="s">
        <v>52</v>
      </c>
      <c r="F5" s="72"/>
      <c r="G5" s="72"/>
      <c r="H5" s="2"/>
      <c r="I5" s="2"/>
      <c r="J5" s="2"/>
    </row>
    <row r="6" spans="1:16" x14ac:dyDescent="0.2">
      <c r="C6" s="5"/>
      <c r="D6" s="6"/>
      <c r="E6" s="72" t="s">
        <v>1</v>
      </c>
      <c r="F6" s="72"/>
      <c r="G6" s="72"/>
      <c r="H6" s="42"/>
      <c r="I6" s="42"/>
      <c r="J6" s="1"/>
    </row>
    <row r="7" spans="1:16" s="1" customFormat="1" ht="7.5" customHeight="1" x14ac:dyDescent="0.2">
      <c r="A7" s="3"/>
      <c r="B7" s="3"/>
      <c r="C7" s="7"/>
      <c r="D7" s="6"/>
      <c r="E7" s="7"/>
      <c r="F7" s="7"/>
      <c r="G7" s="8"/>
      <c r="H7" s="8"/>
      <c r="I7" s="6"/>
    </row>
    <row r="8" spans="1:16" s="1" customFormat="1" x14ac:dyDescent="0.2">
      <c r="A8" s="9"/>
      <c r="B8" s="73" t="s">
        <v>2</v>
      </c>
      <c r="C8" s="74"/>
      <c r="D8" s="74"/>
      <c r="E8" s="74"/>
      <c r="F8" s="47"/>
      <c r="G8" s="48">
        <v>2019</v>
      </c>
      <c r="H8" s="48">
        <v>2018</v>
      </c>
      <c r="I8" s="48"/>
      <c r="J8" s="49"/>
      <c r="O8" s="1">
        <v>2019</v>
      </c>
      <c r="P8" s="1">
        <v>2018</v>
      </c>
    </row>
    <row r="9" spans="1:16" s="1" customFormat="1" x14ac:dyDescent="0.2">
      <c r="A9" s="3"/>
      <c r="B9" s="37"/>
      <c r="C9" s="3"/>
      <c r="D9" s="10"/>
      <c r="E9" s="10"/>
      <c r="F9" s="10"/>
      <c r="G9" s="11"/>
      <c r="H9" s="11"/>
      <c r="I9" s="3"/>
      <c r="J9" s="12"/>
    </row>
    <row r="10" spans="1:16" s="1" customFormat="1" x14ac:dyDescent="0.2">
      <c r="A10" s="13"/>
      <c r="B10" s="38"/>
      <c r="C10" s="14"/>
      <c r="D10" s="14"/>
      <c r="E10" s="14"/>
      <c r="F10" s="14"/>
      <c r="G10" s="11"/>
      <c r="H10" s="11"/>
      <c r="I10" s="13"/>
      <c r="J10" s="12"/>
    </row>
    <row r="11" spans="1:16" x14ac:dyDescent="0.2">
      <c r="A11" s="13"/>
      <c r="B11" s="65" t="s">
        <v>3</v>
      </c>
      <c r="C11" s="66"/>
      <c r="D11" s="66"/>
      <c r="E11" s="66"/>
      <c r="F11" s="66"/>
      <c r="G11" s="11"/>
      <c r="H11" s="11"/>
      <c r="I11" s="13"/>
      <c r="J11" s="12"/>
    </row>
    <row r="12" spans="1:16" x14ac:dyDescent="0.2">
      <c r="A12" s="13"/>
      <c r="B12" s="38"/>
      <c r="C12" s="14"/>
      <c r="D12" s="13"/>
      <c r="E12" s="14"/>
      <c r="F12" s="14"/>
      <c r="G12" s="11"/>
      <c r="H12" s="11"/>
      <c r="I12" s="13"/>
      <c r="J12" s="12"/>
    </row>
    <row r="13" spans="1:16" x14ac:dyDescent="0.2">
      <c r="A13" s="13"/>
      <c r="B13" s="38"/>
      <c r="C13" s="66" t="s">
        <v>5</v>
      </c>
      <c r="D13" s="66"/>
      <c r="E13" s="66"/>
      <c r="F13" s="66"/>
      <c r="G13" s="16">
        <f>SUM(G14:G24)</f>
        <v>7265248.7400000002</v>
      </c>
      <c r="H13" s="16">
        <f>SUM(H14:H24)</f>
        <v>0</v>
      </c>
      <c r="I13" s="13"/>
      <c r="J13" s="12"/>
    </row>
    <row r="14" spans="1:16" x14ac:dyDescent="0.2">
      <c r="A14" s="13"/>
      <c r="B14" s="38"/>
      <c r="C14" s="14"/>
      <c r="D14" s="64" t="s">
        <v>6</v>
      </c>
      <c r="E14" s="64"/>
      <c r="F14" s="64"/>
      <c r="G14" s="17">
        <v>0</v>
      </c>
      <c r="H14" s="17">
        <v>0</v>
      </c>
      <c r="I14" s="13"/>
      <c r="J14" s="12"/>
    </row>
    <row r="15" spans="1:16" x14ac:dyDescent="0.2">
      <c r="A15" s="13"/>
      <c r="B15" s="38"/>
      <c r="C15" s="14"/>
      <c r="D15" s="64" t="s">
        <v>8</v>
      </c>
      <c r="E15" s="64"/>
      <c r="F15" s="64"/>
      <c r="G15" s="17">
        <v>0</v>
      </c>
      <c r="H15" s="17">
        <v>0</v>
      </c>
      <c r="I15" s="13"/>
      <c r="J15" s="12"/>
    </row>
    <row r="16" spans="1:16" x14ac:dyDescent="0.2">
      <c r="A16" s="13"/>
      <c r="B16" s="38"/>
      <c r="C16" s="18"/>
      <c r="D16" s="64" t="s">
        <v>10</v>
      </c>
      <c r="E16" s="64"/>
      <c r="F16" s="64"/>
      <c r="G16" s="17">
        <v>0</v>
      </c>
      <c r="H16" s="17">
        <v>0</v>
      </c>
      <c r="I16" s="13"/>
      <c r="J16" s="12"/>
    </row>
    <row r="17" spans="1:10" x14ac:dyDescent="0.2">
      <c r="A17" s="13"/>
      <c r="B17" s="38"/>
      <c r="C17" s="18"/>
      <c r="D17" s="64" t="s">
        <v>11</v>
      </c>
      <c r="E17" s="64"/>
      <c r="F17" s="64"/>
      <c r="G17" s="17">
        <v>0</v>
      </c>
      <c r="H17" s="17">
        <v>0</v>
      </c>
      <c r="I17" s="13"/>
      <c r="J17" s="12"/>
    </row>
    <row r="18" spans="1:10" x14ac:dyDescent="0.2">
      <c r="A18" s="13"/>
      <c r="B18" s="38"/>
      <c r="C18" s="18"/>
      <c r="D18" s="64" t="s">
        <v>46</v>
      </c>
      <c r="E18" s="64"/>
      <c r="F18" s="64"/>
      <c r="G18" s="17">
        <v>17196.55</v>
      </c>
      <c r="H18" s="17">
        <v>0</v>
      </c>
      <c r="I18" s="13"/>
      <c r="J18" s="12"/>
    </row>
    <row r="19" spans="1:10" ht="12" customHeight="1" x14ac:dyDescent="0.2">
      <c r="A19" s="13"/>
      <c r="B19" s="38"/>
      <c r="C19" s="18"/>
      <c r="D19" s="64" t="s">
        <v>47</v>
      </c>
      <c r="E19" s="64"/>
      <c r="F19" s="64"/>
      <c r="G19" s="17">
        <v>0</v>
      </c>
      <c r="H19" s="17">
        <v>0</v>
      </c>
      <c r="I19" s="13"/>
      <c r="J19" s="12"/>
    </row>
    <row r="20" spans="1:10" ht="12" customHeight="1" x14ac:dyDescent="0.2">
      <c r="A20" s="13"/>
      <c r="B20" s="38"/>
      <c r="C20" s="18"/>
      <c r="D20" s="64" t="s">
        <v>48</v>
      </c>
      <c r="E20" s="64"/>
      <c r="F20" s="64"/>
      <c r="G20" s="17">
        <v>10000</v>
      </c>
      <c r="H20" s="17">
        <v>0</v>
      </c>
      <c r="I20" s="13"/>
      <c r="J20" s="12"/>
    </row>
    <row r="21" spans="1:10" ht="24.75" customHeight="1" x14ac:dyDescent="0.2">
      <c r="A21" s="13"/>
      <c r="B21" s="38"/>
      <c r="C21" s="18"/>
      <c r="D21" s="64" t="s">
        <v>49</v>
      </c>
      <c r="E21" s="64"/>
      <c r="F21" s="64"/>
      <c r="G21" s="17">
        <v>0</v>
      </c>
      <c r="H21" s="17">
        <v>0</v>
      </c>
      <c r="I21" s="13"/>
      <c r="J21" s="12"/>
    </row>
    <row r="22" spans="1:10" ht="23.25" customHeight="1" x14ac:dyDescent="0.2">
      <c r="A22" s="13"/>
      <c r="B22" s="38"/>
      <c r="C22" s="14"/>
      <c r="D22" s="64" t="s">
        <v>50</v>
      </c>
      <c r="E22" s="64"/>
      <c r="F22" s="64"/>
      <c r="G22" s="17">
        <v>7214400</v>
      </c>
      <c r="H22" s="17">
        <v>0</v>
      </c>
      <c r="I22" s="13"/>
      <c r="J22" s="12"/>
    </row>
    <row r="23" spans="1:10" ht="12" customHeight="1" x14ac:dyDescent="0.2">
      <c r="A23" s="13"/>
      <c r="B23" s="38"/>
      <c r="C23" s="18"/>
      <c r="D23" s="64" t="s">
        <v>42</v>
      </c>
      <c r="E23" s="64"/>
      <c r="F23" s="64"/>
      <c r="G23" s="17">
        <v>23652.19</v>
      </c>
      <c r="H23" s="17">
        <v>0</v>
      </c>
      <c r="I23" s="13"/>
      <c r="J23" s="12"/>
    </row>
    <row r="24" spans="1:10" x14ac:dyDescent="0.2">
      <c r="A24" s="13"/>
      <c r="B24" s="38"/>
      <c r="C24" s="14"/>
      <c r="D24" s="64"/>
      <c r="E24" s="64"/>
      <c r="F24" s="19"/>
      <c r="G24" s="17"/>
      <c r="H24" s="17"/>
      <c r="I24" s="13"/>
      <c r="J24" s="12"/>
    </row>
    <row r="25" spans="1:10" x14ac:dyDescent="0.2">
      <c r="A25" s="13"/>
      <c r="B25" s="38"/>
      <c r="C25" s="14"/>
      <c r="D25" s="13"/>
      <c r="E25" s="14"/>
      <c r="F25" s="14"/>
      <c r="G25" s="11"/>
      <c r="H25" s="11"/>
      <c r="I25" s="13"/>
      <c r="J25" s="12"/>
    </row>
    <row r="26" spans="1:10" x14ac:dyDescent="0.2">
      <c r="A26" s="13"/>
      <c r="B26" s="38"/>
      <c r="C26" s="66" t="s">
        <v>12</v>
      </c>
      <c r="D26" s="66"/>
      <c r="E26" s="66"/>
      <c r="F26" s="66"/>
      <c r="G26" s="16">
        <f>SUM(G27:G42)</f>
        <v>7234447.5999999987</v>
      </c>
      <c r="H26" s="16">
        <f>SUM(H27:H42)</f>
        <v>0</v>
      </c>
      <c r="I26" s="13"/>
      <c r="J26" s="12"/>
    </row>
    <row r="27" spans="1:10" x14ac:dyDescent="0.2">
      <c r="A27" s="13"/>
      <c r="B27" s="38"/>
      <c r="C27" s="20"/>
      <c r="D27" s="64" t="s">
        <v>16</v>
      </c>
      <c r="E27" s="64"/>
      <c r="F27" s="64"/>
      <c r="G27" s="17">
        <v>3458121.88</v>
      </c>
      <c r="H27" s="17">
        <v>0</v>
      </c>
      <c r="I27" s="13"/>
      <c r="J27" s="12"/>
    </row>
    <row r="28" spans="1:10" x14ac:dyDescent="0.2">
      <c r="A28" s="13"/>
      <c r="B28" s="38"/>
      <c r="C28" s="20"/>
      <c r="D28" s="64" t="s">
        <v>17</v>
      </c>
      <c r="E28" s="64"/>
      <c r="F28" s="64"/>
      <c r="G28" s="17">
        <v>1079067.98</v>
      </c>
      <c r="H28" s="17">
        <v>0</v>
      </c>
      <c r="I28" s="13"/>
      <c r="J28" s="12"/>
    </row>
    <row r="29" spans="1:10" x14ac:dyDescent="0.2">
      <c r="A29" s="13"/>
      <c r="B29" s="38"/>
      <c r="C29" s="20"/>
      <c r="D29" s="64" t="s">
        <v>18</v>
      </c>
      <c r="E29" s="64"/>
      <c r="F29" s="64"/>
      <c r="G29" s="17">
        <v>797383.69</v>
      </c>
      <c r="H29" s="17">
        <v>0</v>
      </c>
      <c r="I29" s="13"/>
      <c r="J29" s="12"/>
    </row>
    <row r="30" spans="1:10" x14ac:dyDescent="0.2">
      <c r="A30" s="13"/>
      <c r="B30" s="38"/>
      <c r="C30" s="14"/>
      <c r="D30" s="64" t="s">
        <v>20</v>
      </c>
      <c r="E30" s="64"/>
      <c r="F30" s="64"/>
      <c r="G30" s="17">
        <v>0</v>
      </c>
      <c r="H30" s="17">
        <v>0</v>
      </c>
      <c r="I30" s="13"/>
      <c r="J30" s="12"/>
    </row>
    <row r="31" spans="1:10" x14ac:dyDescent="0.2">
      <c r="A31" s="13"/>
      <c r="B31" s="38"/>
      <c r="C31" s="20"/>
      <c r="D31" s="64" t="s">
        <v>22</v>
      </c>
      <c r="E31" s="64"/>
      <c r="F31" s="64"/>
      <c r="G31" s="17">
        <v>0</v>
      </c>
      <c r="H31" s="17">
        <v>0</v>
      </c>
      <c r="I31" s="13"/>
      <c r="J31" s="12"/>
    </row>
    <row r="32" spans="1:10" x14ac:dyDescent="0.2">
      <c r="A32" s="13"/>
      <c r="B32" s="38"/>
      <c r="C32" s="20"/>
      <c r="D32" s="64" t="s">
        <v>24</v>
      </c>
      <c r="E32" s="64"/>
      <c r="F32" s="64"/>
      <c r="G32" s="17">
        <v>0</v>
      </c>
      <c r="H32" s="17">
        <v>0</v>
      </c>
      <c r="I32" s="13"/>
      <c r="J32" s="12"/>
    </row>
    <row r="33" spans="1:10" x14ac:dyDescent="0.2">
      <c r="A33" s="13"/>
      <c r="B33" s="38"/>
      <c r="C33" s="20"/>
      <c r="D33" s="64" t="s">
        <v>25</v>
      </c>
      <c r="E33" s="64"/>
      <c r="F33" s="64"/>
      <c r="G33" s="17">
        <v>1897874.05</v>
      </c>
      <c r="H33" s="17">
        <v>0</v>
      </c>
      <c r="I33" s="13"/>
      <c r="J33" s="12"/>
    </row>
    <row r="34" spans="1:10" x14ac:dyDescent="0.2">
      <c r="A34" s="13"/>
      <c r="B34" s="38"/>
      <c r="C34" s="20"/>
      <c r="D34" s="64" t="s">
        <v>26</v>
      </c>
      <c r="E34" s="64"/>
      <c r="F34" s="64"/>
      <c r="G34" s="17">
        <v>0</v>
      </c>
      <c r="H34" s="17">
        <v>0</v>
      </c>
      <c r="I34" s="13"/>
      <c r="J34" s="12"/>
    </row>
    <row r="35" spans="1:10" x14ac:dyDescent="0.2">
      <c r="A35" s="13"/>
      <c r="B35" s="38"/>
      <c r="C35" s="20"/>
      <c r="D35" s="64" t="s">
        <v>27</v>
      </c>
      <c r="E35" s="64"/>
      <c r="F35" s="64"/>
      <c r="G35" s="17">
        <v>0</v>
      </c>
      <c r="H35" s="17">
        <v>0</v>
      </c>
      <c r="I35" s="13"/>
      <c r="J35" s="12"/>
    </row>
    <row r="36" spans="1:10" x14ac:dyDescent="0.2">
      <c r="A36" s="13"/>
      <c r="B36" s="38"/>
      <c r="C36" s="20"/>
      <c r="D36" s="64" t="s">
        <v>28</v>
      </c>
      <c r="E36" s="64"/>
      <c r="F36" s="64"/>
      <c r="G36" s="17">
        <v>0</v>
      </c>
      <c r="H36" s="17">
        <v>0</v>
      </c>
      <c r="I36" s="13"/>
      <c r="J36" s="12"/>
    </row>
    <row r="37" spans="1:10" x14ac:dyDescent="0.2">
      <c r="A37" s="13"/>
      <c r="B37" s="38"/>
      <c r="C37" s="20"/>
      <c r="D37" s="64" t="s">
        <v>30</v>
      </c>
      <c r="E37" s="64"/>
      <c r="F37" s="64"/>
      <c r="G37" s="17">
        <v>2000</v>
      </c>
      <c r="H37" s="17">
        <v>0</v>
      </c>
      <c r="I37" s="13"/>
      <c r="J37" s="12"/>
    </row>
    <row r="38" spans="1:10" x14ac:dyDescent="0.2">
      <c r="A38" s="13"/>
      <c r="B38" s="38"/>
      <c r="C38" s="20"/>
      <c r="D38" s="64" t="s">
        <v>31</v>
      </c>
      <c r="E38" s="64"/>
      <c r="F38" s="64"/>
      <c r="G38" s="17">
        <v>0</v>
      </c>
      <c r="H38" s="17">
        <v>0</v>
      </c>
      <c r="I38" s="13"/>
      <c r="J38" s="12"/>
    </row>
    <row r="39" spans="1:10" x14ac:dyDescent="0.2">
      <c r="A39" s="13"/>
      <c r="B39" s="38"/>
      <c r="C39" s="20"/>
      <c r="D39" s="64" t="s">
        <v>32</v>
      </c>
      <c r="E39" s="64"/>
      <c r="F39" s="64"/>
      <c r="G39" s="17">
        <v>0</v>
      </c>
      <c r="H39" s="17">
        <v>0</v>
      </c>
      <c r="I39" s="13"/>
      <c r="J39" s="12"/>
    </row>
    <row r="40" spans="1:10" x14ac:dyDescent="0.2">
      <c r="A40" s="13"/>
      <c r="B40" s="38"/>
      <c r="C40" s="14"/>
      <c r="D40" s="64" t="s">
        <v>33</v>
      </c>
      <c r="E40" s="64"/>
      <c r="F40" s="64"/>
      <c r="G40" s="17">
        <v>0</v>
      </c>
      <c r="H40" s="17">
        <v>0</v>
      </c>
      <c r="I40" s="13"/>
      <c r="J40" s="12"/>
    </row>
    <row r="41" spans="1:10" x14ac:dyDescent="0.2">
      <c r="A41" s="13"/>
      <c r="B41" s="38"/>
      <c r="C41" s="20"/>
      <c r="D41" s="64" t="s">
        <v>34</v>
      </c>
      <c r="E41" s="64"/>
      <c r="F41" s="64"/>
      <c r="G41" s="17">
        <v>0</v>
      </c>
      <c r="H41" s="17">
        <v>0</v>
      </c>
      <c r="I41" s="13"/>
      <c r="J41" s="12"/>
    </row>
    <row r="42" spans="1:10" x14ac:dyDescent="0.2">
      <c r="A42" s="13"/>
      <c r="B42" s="38"/>
      <c r="C42" s="20"/>
      <c r="D42" s="64" t="s">
        <v>43</v>
      </c>
      <c r="E42" s="64"/>
      <c r="F42" s="64"/>
      <c r="G42" s="17">
        <v>0</v>
      </c>
      <c r="H42" s="17">
        <v>0</v>
      </c>
      <c r="I42" s="13"/>
      <c r="J42" s="12"/>
    </row>
    <row r="43" spans="1:10" x14ac:dyDescent="0.2">
      <c r="A43" s="13"/>
      <c r="B43" s="38"/>
      <c r="C43" s="20"/>
      <c r="D43" s="1"/>
      <c r="E43" s="1"/>
      <c r="F43" s="1"/>
      <c r="G43" s="1"/>
      <c r="H43" s="1"/>
      <c r="I43" s="13"/>
      <c r="J43" s="12"/>
    </row>
    <row r="44" spans="1:10" x14ac:dyDescent="0.2">
      <c r="A44" s="13"/>
      <c r="B44" s="38"/>
      <c r="C44" s="14"/>
      <c r="D44" s="13"/>
      <c r="E44" s="14"/>
      <c r="F44" s="14"/>
      <c r="G44" s="11"/>
      <c r="H44" s="11"/>
      <c r="I44" s="13"/>
      <c r="J44" s="12"/>
    </row>
    <row r="45" spans="1:10" s="24" customFormat="1" x14ac:dyDescent="0.2">
      <c r="A45" s="21"/>
      <c r="B45" s="39"/>
      <c r="C45" s="66" t="s">
        <v>36</v>
      </c>
      <c r="D45" s="66"/>
      <c r="E45" s="66"/>
      <c r="F45" s="66"/>
      <c r="G45" s="22">
        <f>G13-G26</f>
        <v>30801.140000001527</v>
      </c>
      <c r="H45" s="22">
        <f>H13-H26</f>
        <v>0</v>
      </c>
      <c r="I45" s="21"/>
      <c r="J45" s="23"/>
    </row>
    <row r="46" spans="1:10" x14ac:dyDescent="0.2">
      <c r="A46" s="13"/>
      <c r="B46" s="38"/>
      <c r="C46" s="20"/>
      <c r="D46" s="1"/>
      <c r="E46" s="1"/>
      <c r="F46" s="1"/>
      <c r="G46" s="1"/>
      <c r="H46" s="1"/>
      <c r="I46" s="13"/>
      <c r="J46" s="12"/>
    </row>
    <row r="47" spans="1:10" s="24" customFormat="1" x14ac:dyDescent="0.2">
      <c r="A47" s="21"/>
      <c r="B47" s="65" t="s">
        <v>4</v>
      </c>
      <c r="C47" s="66"/>
      <c r="D47" s="66"/>
      <c r="E47" s="66"/>
      <c r="F47" s="66"/>
      <c r="G47" s="15"/>
      <c r="H47" s="15"/>
      <c r="I47" s="21"/>
      <c r="J47" s="23"/>
    </row>
    <row r="48" spans="1:10" x14ac:dyDescent="0.2">
      <c r="A48" s="13"/>
      <c r="B48" s="38"/>
      <c r="C48" s="20"/>
      <c r="D48" s="1"/>
      <c r="E48" s="1"/>
      <c r="F48" s="1"/>
      <c r="G48" s="1"/>
      <c r="H48" s="1"/>
      <c r="I48" s="13"/>
      <c r="J48" s="12"/>
    </row>
    <row r="49" spans="1:10" s="24" customFormat="1" x14ac:dyDescent="0.2">
      <c r="A49" s="21"/>
      <c r="B49" s="38"/>
      <c r="C49" s="66" t="s">
        <v>5</v>
      </c>
      <c r="D49" s="66"/>
      <c r="E49" s="66"/>
      <c r="F49" s="66"/>
      <c r="G49" s="16">
        <f>SUM(G50:G52)</f>
        <v>0</v>
      </c>
      <c r="H49" s="16">
        <f>SUM(H50:H52)</f>
        <v>0</v>
      </c>
      <c r="I49" s="21"/>
      <c r="J49" s="23"/>
    </row>
    <row r="50" spans="1:10" s="24" customFormat="1" ht="12" customHeight="1" x14ac:dyDescent="0.2">
      <c r="A50" s="21"/>
      <c r="B50" s="38"/>
      <c r="C50" s="20"/>
      <c r="D50" s="71" t="s">
        <v>7</v>
      </c>
      <c r="E50" s="71"/>
      <c r="F50" s="71"/>
      <c r="G50" s="17">
        <v>0</v>
      </c>
      <c r="H50" s="17">
        <v>0</v>
      </c>
      <c r="I50" s="21"/>
      <c r="J50" s="23"/>
    </row>
    <row r="51" spans="1:10" s="24" customFormat="1" x14ac:dyDescent="0.2">
      <c r="A51" s="21"/>
      <c r="B51" s="38"/>
      <c r="C51" s="20"/>
      <c r="D51" s="64" t="s">
        <v>9</v>
      </c>
      <c r="E51" s="64"/>
      <c r="F51" s="64"/>
      <c r="G51" s="17">
        <v>0</v>
      </c>
      <c r="H51" s="17">
        <v>0</v>
      </c>
      <c r="I51" s="21"/>
      <c r="J51" s="23"/>
    </row>
    <row r="52" spans="1:10" s="24" customFormat="1" x14ac:dyDescent="0.2">
      <c r="A52" s="21"/>
      <c r="B52" s="38"/>
      <c r="C52" s="20"/>
      <c r="D52" s="64" t="s">
        <v>41</v>
      </c>
      <c r="E52" s="64"/>
      <c r="F52" s="64"/>
      <c r="G52" s="17">
        <v>0</v>
      </c>
      <c r="H52" s="17">
        <v>0</v>
      </c>
      <c r="I52" s="21"/>
      <c r="J52" s="23"/>
    </row>
    <row r="53" spans="1:10" x14ac:dyDescent="0.2">
      <c r="A53" s="13"/>
      <c r="B53" s="38"/>
      <c r="C53" s="20"/>
      <c r="D53" s="1"/>
      <c r="E53" s="1"/>
      <c r="F53" s="1"/>
      <c r="G53" s="1"/>
      <c r="H53" s="1"/>
      <c r="I53" s="13"/>
      <c r="J53" s="12"/>
    </row>
    <row r="54" spans="1:10" s="24" customFormat="1" x14ac:dyDescent="0.2">
      <c r="A54" s="21"/>
      <c r="B54" s="38"/>
      <c r="C54" s="66" t="s">
        <v>12</v>
      </c>
      <c r="D54" s="66"/>
      <c r="E54" s="66"/>
      <c r="F54" s="66"/>
      <c r="G54" s="16">
        <f>SUM(G55:G57)</f>
        <v>15000</v>
      </c>
      <c r="H54" s="16">
        <f>SUM(H55:H57)</f>
        <v>0</v>
      </c>
      <c r="I54" s="21"/>
      <c r="J54" s="23"/>
    </row>
    <row r="55" spans="1:10" s="24" customFormat="1" x14ac:dyDescent="0.2">
      <c r="A55" s="21"/>
      <c r="B55" s="38"/>
      <c r="C55" s="20"/>
      <c r="D55" s="71" t="s">
        <v>7</v>
      </c>
      <c r="E55" s="71"/>
      <c r="F55" s="71"/>
      <c r="G55" s="17">
        <v>0</v>
      </c>
      <c r="H55" s="17">
        <v>0</v>
      </c>
      <c r="I55" s="21"/>
      <c r="J55" s="23"/>
    </row>
    <row r="56" spans="1:10" s="24" customFormat="1" x14ac:dyDescent="0.2">
      <c r="A56" s="21"/>
      <c r="B56" s="38"/>
      <c r="C56" s="20"/>
      <c r="D56" s="64" t="s">
        <v>9</v>
      </c>
      <c r="E56" s="64"/>
      <c r="F56" s="64"/>
      <c r="G56" s="17">
        <v>15000</v>
      </c>
      <c r="H56" s="17">
        <v>0</v>
      </c>
      <c r="I56" s="21"/>
      <c r="J56" s="23"/>
    </row>
    <row r="57" spans="1:10" s="24" customFormat="1" x14ac:dyDescent="0.2">
      <c r="A57" s="21"/>
      <c r="B57" s="38"/>
      <c r="C57" s="20"/>
      <c r="D57" s="71" t="s">
        <v>13</v>
      </c>
      <c r="E57" s="71"/>
      <c r="F57" s="71"/>
      <c r="G57" s="17">
        <v>0</v>
      </c>
      <c r="H57" s="17">
        <v>0</v>
      </c>
      <c r="I57" s="21"/>
      <c r="J57" s="23"/>
    </row>
    <row r="58" spans="1:10" x14ac:dyDescent="0.2">
      <c r="A58" s="13"/>
      <c r="B58" s="38"/>
      <c r="C58" s="20"/>
      <c r="D58" s="1"/>
      <c r="E58" s="1"/>
      <c r="F58" s="1"/>
      <c r="G58" s="1"/>
      <c r="H58" s="1"/>
      <c r="I58" s="13"/>
      <c r="J58" s="12"/>
    </row>
    <row r="59" spans="1:10" s="24" customFormat="1" x14ac:dyDescent="0.2">
      <c r="A59" s="21"/>
      <c r="B59" s="39"/>
      <c r="C59" s="66" t="s">
        <v>14</v>
      </c>
      <c r="D59" s="66"/>
      <c r="E59" s="66"/>
      <c r="F59" s="66"/>
      <c r="G59" s="22">
        <f>G49-G54</f>
        <v>-15000</v>
      </c>
      <c r="H59" s="22">
        <f>H49-H54</f>
        <v>0</v>
      </c>
      <c r="I59" s="21"/>
      <c r="J59" s="23"/>
    </row>
    <row r="60" spans="1:10" x14ac:dyDescent="0.2">
      <c r="A60" s="13"/>
      <c r="B60" s="38"/>
      <c r="C60" s="20"/>
      <c r="D60" s="1"/>
      <c r="E60" s="1"/>
      <c r="F60" s="1"/>
      <c r="G60" s="1"/>
      <c r="H60" s="1"/>
      <c r="I60" s="13"/>
      <c r="J60" s="12"/>
    </row>
    <row r="61" spans="1:10" x14ac:dyDescent="0.2">
      <c r="A61" s="13"/>
      <c r="B61" s="38"/>
      <c r="C61" s="20"/>
      <c r="D61" s="1"/>
      <c r="E61" s="1"/>
      <c r="F61" s="1"/>
      <c r="G61" s="1"/>
      <c r="H61" s="1"/>
      <c r="I61" s="13"/>
      <c r="J61" s="12"/>
    </row>
    <row r="62" spans="1:10" s="24" customFormat="1" x14ac:dyDescent="0.2">
      <c r="A62" s="21"/>
      <c r="B62" s="65" t="s">
        <v>15</v>
      </c>
      <c r="C62" s="66"/>
      <c r="D62" s="66"/>
      <c r="E62" s="66"/>
      <c r="F62" s="66"/>
      <c r="G62" s="15"/>
      <c r="H62" s="15"/>
      <c r="I62" s="21"/>
      <c r="J62" s="23"/>
    </row>
    <row r="63" spans="1:10" x14ac:dyDescent="0.2">
      <c r="A63" s="13"/>
      <c r="B63" s="38"/>
      <c r="C63" s="20"/>
      <c r="D63" s="1"/>
      <c r="E63" s="1"/>
      <c r="F63" s="1"/>
      <c r="G63" s="1"/>
      <c r="H63" s="1"/>
      <c r="I63" s="13"/>
      <c r="J63" s="12"/>
    </row>
    <row r="64" spans="1:10" s="24" customFormat="1" x14ac:dyDescent="0.2">
      <c r="A64" s="21"/>
      <c r="B64" s="38"/>
      <c r="C64" s="66" t="s">
        <v>5</v>
      </c>
      <c r="D64" s="66"/>
      <c r="E64" s="66"/>
      <c r="F64" s="66"/>
      <c r="G64" s="16">
        <f>G65+G68+G69</f>
        <v>0</v>
      </c>
      <c r="H64" s="16">
        <f>H65+H68+H69</f>
        <v>0</v>
      </c>
      <c r="I64" s="21"/>
      <c r="J64" s="23"/>
    </row>
    <row r="65" spans="1:10" s="24" customFormat="1" ht="12" customHeight="1" x14ac:dyDescent="0.2">
      <c r="A65" s="21"/>
      <c r="B65" s="38"/>
      <c r="C65" s="20"/>
      <c r="D65" s="64" t="s">
        <v>19</v>
      </c>
      <c r="E65" s="64"/>
      <c r="F65" s="64"/>
      <c r="G65" s="17">
        <f>SUM(G66:G67)</f>
        <v>0</v>
      </c>
      <c r="H65" s="17">
        <f>SUM(H66:H67)</f>
        <v>0</v>
      </c>
      <c r="I65" s="21"/>
      <c r="J65" s="23"/>
    </row>
    <row r="66" spans="1:10" s="24" customFormat="1" x14ac:dyDescent="0.2">
      <c r="A66" s="21"/>
      <c r="B66" s="38"/>
      <c r="C66" s="20"/>
      <c r="D66" s="71" t="s">
        <v>21</v>
      </c>
      <c r="E66" s="71"/>
      <c r="F66" s="71"/>
      <c r="G66" s="17">
        <v>0</v>
      </c>
      <c r="H66" s="17">
        <v>0</v>
      </c>
      <c r="I66" s="21"/>
      <c r="J66" s="23"/>
    </row>
    <row r="67" spans="1:10" s="24" customFormat="1" x14ac:dyDescent="0.2">
      <c r="A67" s="21"/>
      <c r="B67" s="38"/>
      <c r="C67" s="20"/>
      <c r="D67" s="64" t="s">
        <v>23</v>
      </c>
      <c r="E67" s="64"/>
      <c r="F67" s="64"/>
      <c r="G67" s="17">
        <v>0</v>
      </c>
      <c r="H67" s="17">
        <v>0</v>
      </c>
      <c r="I67" s="21"/>
      <c r="J67" s="23"/>
    </row>
    <row r="68" spans="1:10" s="24" customFormat="1" x14ac:dyDescent="0.2">
      <c r="A68" s="21"/>
      <c r="B68" s="38"/>
      <c r="C68" s="20"/>
      <c r="D68" s="71" t="s">
        <v>44</v>
      </c>
      <c r="E68" s="71"/>
      <c r="F68" s="71"/>
      <c r="G68" s="17">
        <v>0</v>
      </c>
      <c r="H68" s="17">
        <v>0</v>
      </c>
      <c r="I68" s="21"/>
      <c r="J68" s="23"/>
    </row>
    <row r="69" spans="1:10" x14ac:dyDescent="0.2">
      <c r="A69" s="13"/>
      <c r="B69" s="38"/>
      <c r="C69" s="20"/>
      <c r="D69" s="1"/>
      <c r="E69" s="1"/>
      <c r="F69" s="1"/>
      <c r="G69" s="1"/>
      <c r="H69" s="1"/>
      <c r="I69" s="13"/>
      <c r="J69" s="12"/>
    </row>
    <row r="70" spans="1:10" s="24" customFormat="1" x14ac:dyDescent="0.2">
      <c r="A70" s="21"/>
      <c r="B70" s="38"/>
      <c r="C70" s="66" t="s">
        <v>12</v>
      </c>
      <c r="D70" s="66"/>
      <c r="E70" s="66"/>
      <c r="F70" s="66"/>
      <c r="G70" s="16">
        <f>G71+G74+G75</f>
        <v>0</v>
      </c>
      <c r="H70" s="16">
        <f>H71+H74+H75</f>
        <v>0</v>
      </c>
      <c r="I70" s="21"/>
      <c r="J70" s="23"/>
    </row>
    <row r="71" spans="1:10" s="24" customFormat="1" x14ac:dyDescent="0.2">
      <c r="A71" s="21"/>
      <c r="B71" s="38"/>
      <c r="C71" s="1"/>
      <c r="D71" s="69" t="s">
        <v>29</v>
      </c>
      <c r="E71" s="69"/>
      <c r="F71" s="69"/>
      <c r="G71" s="17">
        <f>SUM(G72:G73)</f>
        <v>0</v>
      </c>
      <c r="H71" s="17">
        <f>SUM(H72:H73)</f>
        <v>0</v>
      </c>
      <c r="I71" s="21"/>
      <c r="J71" s="23"/>
    </row>
    <row r="72" spans="1:10" s="24" customFormat="1" x14ac:dyDescent="0.2">
      <c r="A72" s="21"/>
      <c r="B72" s="38"/>
      <c r="C72" s="1"/>
      <c r="D72" s="70" t="s">
        <v>21</v>
      </c>
      <c r="E72" s="70"/>
      <c r="F72" s="70"/>
      <c r="G72" s="17">
        <v>0</v>
      </c>
      <c r="H72" s="17">
        <v>0</v>
      </c>
      <c r="I72" s="21"/>
      <c r="J72" s="23"/>
    </row>
    <row r="73" spans="1:10" s="24" customFormat="1" x14ac:dyDescent="0.2">
      <c r="A73" s="21"/>
      <c r="B73" s="38"/>
      <c r="C73" s="20"/>
      <c r="D73" s="70" t="s">
        <v>23</v>
      </c>
      <c r="E73" s="70"/>
      <c r="F73" s="70"/>
      <c r="G73" s="17">
        <v>0</v>
      </c>
      <c r="H73" s="17">
        <v>0</v>
      </c>
      <c r="I73" s="21"/>
      <c r="J73" s="23"/>
    </row>
    <row r="74" spans="1:10" s="24" customFormat="1" x14ac:dyDescent="0.2">
      <c r="A74" s="21"/>
      <c r="B74" s="38"/>
      <c r="C74" s="20"/>
      <c r="D74" s="69" t="s">
        <v>45</v>
      </c>
      <c r="E74" s="69"/>
      <c r="F74" s="69"/>
      <c r="G74" s="17">
        <v>0</v>
      </c>
      <c r="H74" s="17">
        <v>0</v>
      </c>
      <c r="I74" s="21"/>
      <c r="J74" s="23"/>
    </row>
    <row r="75" spans="1:10" x14ac:dyDescent="0.2">
      <c r="A75" s="13"/>
      <c r="B75" s="38"/>
      <c r="C75" s="20"/>
      <c r="D75" s="1"/>
      <c r="E75" s="1"/>
      <c r="F75" s="1"/>
      <c r="G75" s="1"/>
      <c r="H75" s="1"/>
      <c r="I75" s="13"/>
      <c r="J75" s="12"/>
    </row>
    <row r="76" spans="1:10" x14ac:dyDescent="0.2">
      <c r="A76" s="13"/>
      <c r="B76" s="38"/>
      <c r="C76" s="20"/>
      <c r="D76" s="1"/>
      <c r="E76" s="1"/>
      <c r="F76" s="1"/>
      <c r="G76" s="1"/>
      <c r="H76" s="1"/>
      <c r="I76" s="13"/>
      <c r="J76" s="12"/>
    </row>
    <row r="77" spans="1:10" s="24" customFormat="1" x14ac:dyDescent="0.2">
      <c r="A77" s="21"/>
      <c r="B77" s="38"/>
      <c r="C77" s="66" t="s">
        <v>35</v>
      </c>
      <c r="D77" s="66"/>
      <c r="E77" s="66"/>
      <c r="F77" s="66"/>
      <c r="G77" s="16">
        <f>G64-G70</f>
        <v>0</v>
      </c>
      <c r="H77" s="16">
        <f>H64-H70</f>
        <v>0</v>
      </c>
      <c r="I77" s="21"/>
      <c r="J77" s="23"/>
    </row>
    <row r="78" spans="1:10" x14ac:dyDescent="0.2">
      <c r="A78" s="13"/>
      <c r="B78" s="38"/>
      <c r="C78" s="20"/>
      <c r="D78" s="1"/>
      <c r="E78" s="1"/>
      <c r="F78" s="1"/>
      <c r="G78" s="1"/>
      <c r="H78" s="1"/>
      <c r="I78" s="13"/>
      <c r="J78" s="12"/>
    </row>
    <row r="79" spans="1:10" x14ac:dyDescent="0.2">
      <c r="A79" s="13"/>
      <c r="B79" s="38"/>
      <c r="C79" s="20"/>
      <c r="D79" s="1"/>
      <c r="E79" s="1"/>
      <c r="F79" s="1"/>
      <c r="G79" s="1"/>
      <c r="H79" s="1"/>
      <c r="I79" s="13"/>
      <c r="J79" s="12"/>
    </row>
    <row r="80" spans="1:10" s="24" customFormat="1" ht="12" customHeight="1" x14ac:dyDescent="0.2">
      <c r="A80" s="21"/>
      <c r="B80" s="67" t="s">
        <v>37</v>
      </c>
      <c r="C80" s="68"/>
      <c r="D80" s="68"/>
      <c r="E80" s="68"/>
      <c r="F80" s="68"/>
      <c r="G80" s="22">
        <f>G45+G59+G77</f>
        <v>15801.140000001527</v>
      </c>
      <c r="H80" s="22">
        <f>H45+H59+H77</f>
        <v>0</v>
      </c>
      <c r="I80" s="21"/>
      <c r="J80" s="23"/>
    </row>
    <row r="81" spans="1:10" s="24" customFormat="1" x14ac:dyDescent="0.2">
      <c r="A81" s="21"/>
      <c r="B81" s="39"/>
      <c r="C81" s="20"/>
      <c r="D81" s="20"/>
      <c r="E81" s="20"/>
      <c r="F81" s="20"/>
      <c r="G81" s="22"/>
      <c r="H81" s="22"/>
      <c r="I81" s="21"/>
      <c r="J81" s="23"/>
    </row>
    <row r="82" spans="1:10" s="24" customFormat="1" ht="12" customHeight="1" x14ac:dyDescent="0.2">
      <c r="A82" s="21"/>
      <c r="B82" s="65" t="s">
        <v>38</v>
      </c>
      <c r="C82" s="66"/>
      <c r="D82" s="66"/>
      <c r="E82" s="66"/>
      <c r="F82" s="66"/>
      <c r="G82" s="36">
        <v>8363.4500000000007</v>
      </c>
      <c r="H82" s="36">
        <v>0</v>
      </c>
      <c r="I82" s="21"/>
      <c r="J82" s="23"/>
    </row>
    <row r="83" spans="1:10" s="24" customFormat="1" ht="12" customHeight="1" x14ac:dyDescent="0.2">
      <c r="A83" s="21"/>
      <c r="B83" s="65" t="s">
        <v>40</v>
      </c>
      <c r="C83" s="66"/>
      <c r="D83" s="66"/>
      <c r="E83" s="66"/>
      <c r="F83" s="66"/>
      <c r="G83" s="41">
        <f>+G80+G82</f>
        <v>24164.590000001528</v>
      </c>
      <c r="H83" s="41">
        <f>+H80+H82</f>
        <v>0</v>
      </c>
      <c r="I83" s="21"/>
      <c r="J83" s="23"/>
    </row>
    <row r="84" spans="1:10" s="24" customFormat="1" x14ac:dyDescent="0.2">
      <c r="A84" s="21"/>
      <c r="B84" s="39"/>
      <c r="C84" s="20"/>
      <c r="D84" s="20"/>
      <c r="E84" s="20"/>
      <c r="F84" s="20"/>
      <c r="G84" s="22"/>
      <c r="H84" s="22"/>
      <c r="I84" s="21"/>
      <c r="J84" s="23"/>
    </row>
    <row r="85" spans="1:10" s="24" customFormat="1" x14ac:dyDescent="0.2">
      <c r="A85" s="21"/>
      <c r="B85" s="38"/>
      <c r="C85" s="20"/>
      <c r="D85" s="20"/>
      <c r="E85" s="20"/>
      <c r="F85" s="20"/>
      <c r="G85" s="22"/>
      <c r="H85" s="22"/>
      <c r="I85" s="21"/>
      <c r="J85" s="23"/>
    </row>
    <row r="86" spans="1:10" x14ac:dyDescent="0.2">
      <c r="A86" s="13"/>
      <c r="B86" s="40"/>
      <c r="C86" s="26"/>
      <c r="D86" s="26"/>
      <c r="E86" s="26"/>
      <c r="F86" s="26"/>
      <c r="G86" s="27"/>
      <c r="H86" s="27"/>
      <c r="I86" s="25"/>
      <c r="J86" s="28"/>
    </row>
    <row r="87" spans="1:10" x14ac:dyDescent="0.2">
      <c r="A87" s="13"/>
      <c r="I87" s="13"/>
      <c r="J87" s="1"/>
    </row>
    <row r="88" spans="1:10" x14ac:dyDescent="0.2">
      <c r="A88" s="1"/>
      <c r="B88" s="29" t="s">
        <v>39</v>
      </c>
      <c r="C88" s="29"/>
      <c r="D88" s="29"/>
      <c r="E88" s="29"/>
      <c r="F88" s="29"/>
      <c r="G88" s="29"/>
      <c r="H88" s="29"/>
      <c r="I88" s="29"/>
      <c r="J88" s="1"/>
    </row>
    <row r="91" spans="1:10" x14ac:dyDescent="0.2">
      <c r="A91" s="1"/>
      <c r="B91" s="29"/>
      <c r="C91" s="30"/>
      <c r="D91" s="31"/>
      <c r="E91" s="31"/>
      <c r="F91" s="1"/>
      <c r="G91" s="32"/>
      <c r="H91" s="30"/>
      <c r="I91" s="31"/>
      <c r="J91" s="1"/>
    </row>
    <row r="92" spans="1:10" x14ac:dyDescent="0.2">
      <c r="A92" s="1"/>
      <c r="B92" s="29"/>
      <c r="C92" s="30"/>
      <c r="D92" s="45"/>
      <c r="E92" s="45"/>
      <c r="F92" s="46"/>
      <c r="G92" s="46"/>
      <c r="H92" s="30"/>
      <c r="I92" s="31"/>
      <c r="J92" s="1"/>
    </row>
    <row r="93" spans="1:10" ht="15" customHeight="1" x14ac:dyDescent="0.2">
      <c r="A93" s="1"/>
      <c r="B93" s="33"/>
      <c r="C93" s="1"/>
      <c r="D93" s="75" t="s">
        <v>57</v>
      </c>
      <c r="E93" s="75"/>
      <c r="F93" s="44"/>
      <c r="G93" s="75" t="s">
        <v>54</v>
      </c>
      <c r="H93" s="75"/>
      <c r="I93" s="34"/>
      <c r="J93" s="1"/>
    </row>
    <row r="94" spans="1:10" ht="15" customHeight="1" x14ac:dyDescent="0.2">
      <c r="A94" s="1"/>
      <c r="B94" s="35"/>
      <c r="C94" s="1"/>
      <c r="D94" s="76" t="s">
        <v>53</v>
      </c>
      <c r="E94" s="76"/>
      <c r="F94" s="43"/>
      <c r="G94" s="76" t="s">
        <v>55</v>
      </c>
      <c r="H94" s="76"/>
      <c r="I94" s="34"/>
      <c r="J94" s="1"/>
    </row>
    <row r="95" spans="1:10" ht="30" customHeight="1" x14ac:dyDescent="0.2"/>
    <row r="96" spans="1:10" ht="15" customHeight="1" x14ac:dyDescent="0.25">
      <c r="D96" s="60"/>
      <c r="E96" s="61"/>
      <c r="G96" s="62"/>
      <c r="H96" s="63"/>
    </row>
    <row r="97" spans="1:9" s="53" customFormat="1" ht="15" customHeight="1" x14ac:dyDescent="0.25">
      <c r="A97" s="50"/>
      <c r="B97" s="50"/>
      <c r="C97" s="50"/>
      <c r="D97" s="56"/>
      <c r="E97" s="57"/>
      <c r="F97" s="50"/>
      <c r="G97" s="58"/>
      <c r="H97" s="59"/>
      <c r="I97" s="50"/>
    </row>
    <row r="98" spans="1:9" s="53" customFormat="1" ht="15" customHeight="1" x14ac:dyDescent="0.25">
      <c r="A98" s="50"/>
      <c r="B98" s="50"/>
      <c r="C98" s="50"/>
      <c r="D98" s="51"/>
      <c r="E98" s="54"/>
      <c r="F98" s="50"/>
      <c r="G98" s="52"/>
      <c r="H98" s="55"/>
      <c r="I98" s="50"/>
    </row>
    <row r="99" spans="1:9" s="53" customFormat="1" ht="15" customHeight="1" x14ac:dyDescent="0.25">
      <c r="A99" s="50"/>
      <c r="B99" s="50"/>
      <c r="C99" s="50"/>
      <c r="D99" s="56"/>
      <c r="E99" s="57"/>
      <c r="F99" s="50"/>
      <c r="G99" s="58"/>
      <c r="H99" s="59"/>
      <c r="I99" s="50"/>
    </row>
    <row r="100" spans="1:9" s="53" customFormat="1" ht="15" customHeight="1" x14ac:dyDescent="0.25">
      <c r="A100" s="50"/>
      <c r="B100" s="50"/>
      <c r="C100" s="50"/>
      <c r="D100" s="56"/>
      <c r="E100" s="57"/>
      <c r="F100" s="50"/>
      <c r="G100" s="58"/>
      <c r="H100" s="59"/>
      <c r="I100" s="50"/>
    </row>
  </sheetData>
  <mergeCells count="74">
    <mergeCell ref="D22:F22"/>
    <mergeCell ref="D19:F19"/>
    <mergeCell ref="D20:F20"/>
    <mergeCell ref="D93:E93"/>
    <mergeCell ref="D94:E94"/>
    <mergeCell ref="G93:H93"/>
    <mergeCell ref="G94:H94"/>
    <mergeCell ref="C49:F49"/>
    <mergeCell ref="D52:F52"/>
    <mergeCell ref="E2:G2"/>
    <mergeCell ref="E4:G4"/>
    <mergeCell ref="B11:F11"/>
    <mergeCell ref="C13:F13"/>
    <mergeCell ref="B8:E8"/>
    <mergeCell ref="D16:F16"/>
    <mergeCell ref="E5:G5"/>
    <mergeCell ref="E6:G6"/>
    <mergeCell ref="D3:H3"/>
    <mergeCell ref="D28:F28"/>
    <mergeCell ref="D14:F14"/>
    <mergeCell ref="D50:F50"/>
    <mergeCell ref="D15:F15"/>
    <mergeCell ref="D51:F51"/>
    <mergeCell ref="D21:F21"/>
    <mergeCell ref="D29:F29"/>
    <mergeCell ref="D18:F18"/>
    <mergeCell ref="D24:E24"/>
    <mergeCell ref="D17:F17"/>
    <mergeCell ref="C26:F26"/>
    <mergeCell ref="B62:F62"/>
    <mergeCell ref="D27:F27"/>
    <mergeCell ref="D32:F32"/>
    <mergeCell ref="C59:F59"/>
    <mergeCell ref="D57:F57"/>
    <mergeCell ref="B47:F47"/>
    <mergeCell ref="D33:F33"/>
    <mergeCell ref="D55:F55"/>
    <mergeCell ref="D30:F30"/>
    <mergeCell ref="D31:F31"/>
    <mergeCell ref="D67:F67"/>
    <mergeCell ref="D37:F37"/>
    <mergeCell ref="C64:F64"/>
    <mergeCell ref="C54:F54"/>
    <mergeCell ref="D38:F38"/>
    <mergeCell ref="D34:F34"/>
    <mergeCell ref="D35:F35"/>
    <mergeCell ref="D56:F56"/>
    <mergeCell ref="D73:F73"/>
    <mergeCell ref="C70:F70"/>
    <mergeCell ref="D36:F36"/>
    <mergeCell ref="D71:F71"/>
    <mergeCell ref="D41:F41"/>
    <mergeCell ref="D42:F42"/>
    <mergeCell ref="D68:F68"/>
    <mergeCell ref="D65:F65"/>
    <mergeCell ref="D66:F66"/>
    <mergeCell ref="D23:F23"/>
    <mergeCell ref="B82:F82"/>
    <mergeCell ref="B83:F83"/>
    <mergeCell ref="C77:F77"/>
    <mergeCell ref="C45:F45"/>
    <mergeCell ref="B80:F80"/>
    <mergeCell ref="D39:F39"/>
    <mergeCell ref="D74:F74"/>
    <mergeCell ref="D40:F40"/>
    <mergeCell ref="D72:F72"/>
    <mergeCell ref="D100:E100"/>
    <mergeCell ref="G100:H100"/>
    <mergeCell ref="D96:E96"/>
    <mergeCell ref="G96:H96"/>
    <mergeCell ref="D97:E97"/>
    <mergeCell ref="G97:H97"/>
    <mergeCell ref="D99:E99"/>
    <mergeCell ref="G99:H99"/>
  </mergeCells>
  <phoneticPr fontId="7" type="noConversion"/>
  <printOptions horizontalCentered="1" verticalCentered="1"/>
  <pageMargins left="0.31496062992125984" right="0.31496062992125984" top="0.35433070866141736" bottom="0.35433070866141736" header="0" footer="0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HP</cp:lastModifiedBy>
  <cp:lastPrinted>2020-01-29T20:31:44Z</cp:lastPrinted>
  <dcterms:created xsi:type="dcterms:W3CDTF">2014-09-04T19:30:54Z</dcterms:created>
  <dcterms:modified xsi:type="dcterms:W3CDTF">2020-03-04T19:28:35Z</dcterms:modified>
</cp:coreProperties>
</file>