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CONTABLE\"/>
    </mc:Choice>
  </mc:AlternateContent>
  <bookViews>
    <workbookView xWindow="21390" yWindow="32760" windowWidth="28800" windowHeight="12330"/>
  </bookViews>
  <sheets>
    <sheet name="Hoja1" sheetId="1" r:id="rId1"/>
    <sheet name="Hoja2" sheetId="2" r:id="rId2"/>
    <sheet name="Hoja3" sheetId="3" r:id="rId3"/>
  </sheets>
  <definedNames>
    <definedName name="_xlnm.Print_Area" localSheetId="0">Hoja1!$A$2:$J$56</definedName>
  </definedNames>
  <calcPr calcId="152511"/>
</workbook>
</file>

<file path=xl/calcChain.xml><?xml version="1.0" encoding="utf-8"?>
<calcChain xmlns="http://schemas.openxmlformats.org/spreadsheetml/2006/main">
  <c r="F36" i="1" l="1"/>
  <c r="H29" i="1"/>
  <c r="H47" i="1"/>
  <c r="G36" i="1"/>
  <c r="I23" i="1"/>
  <c r="I45" i="1"/>
  <c r="I44" i="1"/>
  <c r="H43" i="1"/>
  <c r="I43" i="1"/>
  <c r="I41" i="1"/>
  <c r="G18" i="1"/>
  <c r="F18" i="1"/>
  <c r="F29" i="1"/>
  <c r="E13" i="1"/>
  <c r="E29" i="1"/>
  <c r="E47" i="1"/>
  <c r="I27" i="1"/>
  <c r="I26" i="1"/>
  <c r="H25" i="1"/>
  <c r="I38" i="1"/>
  <c r="I39" i="1"/>
  <c r="I40" i="1"/>
  <c r="I37" i="1"/>
  <c r="I33" i="1"/>
  <c r="I34" i="1"/>
  <c r="I32" i="1"/>
  <c r="E31" i="1"/>
  <c r="I31" i="1"/>
  <c r="I20" i="1"/>
  <c r="I14" i="1"/>
  <c r="I21" i="1"/>
  <c r="I22" i="1"/>
  <c r="I19" i="1"/>
  <c r="I15" i="1"/>
  <c r="I16" i="1"/>
  <c r="I36" i="1"/>
  <c r="I25" i="1"/>
  <c r="I13" i="1"/>
  <c r="G29" i="1"/>
  <c r="G47" i="1"/>
  <c r="F47" i="1"/>
  <c r="I47" i="1"/>
  <c r="I29" i="1"/>
  <c r="I18" i="1"/>
</calcChain>
</file>

<file path=xl/sharedStrings.xml><?xml version="1.0" encoding="utf-8"?>
<sst xmlns="http://schemas.openxmlformats.org/spreadsheetml/2006/main" count="45" uniqueCount="36">
  <si>
    <t>Estado de Variación en la Hacienda Pública</t>
  </si>
  <si>
    <t>(pesos)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</si>
  <si>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</si>
  <si>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</si>
  <si>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</si>
  <si>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</si>
  <si>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</si>
  <si>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</si>
  <si>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</si>
  <si>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</si>
  <si>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</si>
  <si>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</si>
  <si>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</si>
  <si>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</si>
  <si>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</si>
  <si>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</si>
  <si>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</si>
  <si>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</si>
  <si>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Resultado por Posición  Monetaria</t>
  </si>
  <si>
    <t>Resultado por Tenencia de Activos no Monetarios</t>
  </si>
  <si>
    <t>Exceso o Insuficiencia en la Actualización de la Hacienda Pública / Patrimonio</t>
  </si>
  <si>
    <t>Sistema para el Desarrollo Integral de la Familia en el Municipio de Hecelchakán</t>
  </si>
  <si>
    <t>Del 1 de Enero al 31 de Diciembre de 2019</t>
  </si>
  <si>
    <t xml:space="preserve">HACIENDA PÚBLICA/PATRIMONIO CONTRIBUIDO NETO 2018 </t>
  </si>
  <si>
    <t xml:space="preserve">HACIENDA PÚBLICA/PATRIMONIO GENERADO NETO 2018 </t>
  </si>
  <si>
    <t xml:space="preserve">EXCESO O INSUFICIENCIA EN LA ACTUALIZACIÓN DE LA HACIENDA PÚBLICA/PATRIMONIO NETO  2018 </t>
  </si>
  <si>
    <t xml:space="preserve">HACIENDA PÚBLICA / PATRIMONIO  NETO  FINAL 2018 </t>
  </si>
  <si>
    <t xml:space="preserve">CAMBIOS EN LA HACIENDA PÚBLICA/PATRIMONIO CONTRIBUIDO NETO 2019 </t>
  </si>
  <si>
    <t xml:space="preserve">VARIACIONES DE LA HACIENDA PÚBLICA / PATRIMONIO GENERADO NETO 2019 </t>
  </si>
  <si>
    <t xml:space="preserve">CAMBIOS EN EL EXCESO O INSUFICIENCIA EN LA ACTUALIZACIÓN DE LA HACIENDA PÚBLICA/PATRIMONIO NETO 2019 </t>
  </si>
  <si>
    <t xml:space="preserve">HACIENDA PÚBLICA / PATRIMONIO NETO FINAL 2019 </t>
  </si>
  <si>
    <t>DIRECTOR GENERAL</t>
  </si>
  <si>
    <t>C. PAULA ILIANA ORTIZ PECH</t>
  </si>
  <si>
    <t>JEFE DE ADMINISTRACIÓN Y FINANZAS</t>
  </si>
  <si>
    <t>CUARTO TRIMESTRE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</si>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</sst>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2" formatCode="General_)"/>
    <numFmt numFmtId="173" formatCode="0_ ;\-0\ "/>
    <numFmt numFmtId="174" formatCode="#,##0_ ;\-#,##0\ "/>
    <numFmt numFmtId="175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72" fontId="1" fillId="0" borderId="0"/>
    <xf numFmtId="43" fontId="4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1" applyNumberFormat="1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right"/>
    </xf>
    <xf numFmtId="173" fontId="6" fillId="3" borderId="1" xfId="2" applyNumberFormat="1" applyFont="1" applyFill="1" applyBorder="1" applyAlignment="1">
      <alignment horizontal="center" vertical="center" wrapText="1"/>
    </xf>
    <xf numFmtId="173" fontId="6" fillId="3" borderId="2" xfId="2" applyNumberFormat="1" applyFont="1" applyFill="1" applyBorder="1" applyAlignment="1">
      <alignment horizontal="center" vertical="center" wrapText="1"/>
    </xf>
    <xf numFmtId="173" fontId="6" fillId="3" borderId="3" xfId="2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Continuous" vertical="center"/>
    </xf>
    <xf numFmtId="0" fontId="2" fillId="2" borderId="5" xfId="1" applyNumberFormat="1" applyFont="1" applyFill="1" applyBorder="1" applyAlignment="1">
      <alignment horizontal="centerContinuous" vertical="center"/>
    </xf>
    <xf numFmtId="0" fontId="5" fillId="2" borderId="4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174" fontId="3" fillId="2" borderId="0" xfId="2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>
      <alignment horizontal="left" vertical="top" wrapText="1"/>
    </xf>
    <xf numFmtId="175" fontId="8" fillId="2" borderId="10" xfId="0" applyNumberFormat="1" applyFont="1" applyFill="1" applyBorder="1" applyAlignment="1">
      <alignment horizontal="right" vertical="top"/>
    </xf>
    <xf numFmtId="175" fontId="8" fillId="2" borderId="10" xfId="0" applyNumberFormat="1" applyFont="1" applyFill="1" applyBorder="1" applyAlignment="1" applyProtection="1">
      <alignment horizontal="right" vertical="top"/>
      <protection locked="0"/>
    </xf>
    <xf numFmtId="175" fontId="5" fillId="0" borderId="0" xfId="0" applyNumberFormat="1" applyFont="1" applyFill="1" applyBorder="1" applyAlignment="1">
      <alignment horizontal="right" vertical="top"/>
    </xf>
    <xf numFmtId="175" fontId="8" fillId="0" borderId="0" xfId="0" applyNumberFormat="1" applyFont="1" applyFill="1" applyBorder="1" applyAlignment="1">
      <alignment horizontal="right" vertical="top"/>
    </xf>
    <xf numFmtId="175" fontId="5" fillId="0" borderId="0" xfId="0" applyNumberFormat="1" applyFont="1" applyFill="1" applyBorder="1" applyAlignment="1" applyProtection="1">
      <alignment horizontal="right" vertical="top"/>
      <protection locked="0"/>
    </xf>
    <xf numFmtId="175" fontId="5" fillId="0" borderId="0" xfId="0" applyNumberFormat="1" applyFont="1" applyFill="1" applyBorder="1" applyAlignment="1" applyProtection="1">
      <alignment horizontal="right" vertical="top"/>
    </xf>
    <xf numFmtId="175" fontId="8" fillId="0" borderId="0" xfId="0" applyNumberFormat="1" applyFont="1" applyFill="1" applyBorder="1" applyAlignment="1" applyProtection="1">
      <alignment horizontal="right" vertical="top"/>
    </xf>
    <xf numFmtId="175" fontId="8" fillId="0" borderId="10" xfId="0" applyNumberFormat="1" applyFont="1" applyFill="1" applyBorder="1" applyAlignment="1">
      <alignment horizontal="right" vertical="top"/>
    </xf>
    <xf numFmtId="175" fontId="8" fillId="0" borderId="8" xfId="0" applyNumberFormat="1" applyFont="1" applyFill="1" applyBorder="1" applyAlignment="1">
      <alignment horizontal="right" vertical="top"/>
    </xf>
    <xf numFmtId="0" fontId="3" fillId="2" borderId="0" xfId="0" applyNumberFormat="1" applyFont="1" applyFill="1" applyBorder="1" applyAlignment="1" applyProtection="1">
      <alignment horizontal="left"/>
    </xf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1</xdr:row>
      <xdr:rowOff>171450</xdr:rowOff>
    </xdr:from>
    <xdr:to>
      <xdr:col>8</xdr:col>
      <xdr:colOff>1381125</xdr:colOff>
      <xdr:row>5</xdr:row>
      <xdr:rowOff>142875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323850"/>
          <a:ext cx="9429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285750</xdr:colOff>
      <xdr:row>1</xdr:row>
      <xdr:rowOff>180975</xdr:rowOff>
    </xdr:from>
    <xdr:to>
      <xdr:col>3</xdr:col>
      <xdr:colOff>190500</xdr:colOff>
      <xdr:row>5</xdr:row>
      <xdr:rowOff>171450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33375"/>
          <a:ext cx="6667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showGridLines="0" tabSelected="1" zoomScale="90" zoomScaleNormal="90" workbookViewId="0">
      <selection activeCell="G18" sqref="G18"/>
    </sheetView>
  </sheetViews>
  <sheetFormatPr baseColWidth="10" defaultColWidth="0" defaultRowHeight="15" zeroHeight="1" x14ac:dyDescent="0.25"/>
  <cols>
    <col min="1" max="1" width="3.42578125" style="1" customWidth="1"/>
    <col min="2" max="2" width="3.7109375" customWidth="1"/>
    <col min="3" max="3" width="11.42578125" customWidth="1"/>
    <col min="4" max="4" width="58.5703125" customWidth="1"/>
    <col min="5" max="5" width="23.85546875" customWidth="1"/>
    <col min="6" max="6" width="20.5703125" customWidth="1"/>
    <col min="7" max="7" width="19.140625" customWidth="1"/>
    <col min="8" max="8" width="28.140625" customWidth="1"/>
    <col min="9" max="9" width="23.28515625" customWidth="1"/>
    <col min="10" max="10" width="4.5703125" customWidth="1"/>
    <col min="11" max="11" width="3" customWidth="1"/>
    <col min="12" max="16384" width="11.42578125" hidden="1"/>
  </cols>
  <sheetData>
    <row r="1" spans="2:10" ht="12" customHeight="1" x14ac:dyDescent="0.25">
      <c r="B1" s="2"/>
      <c r="C1" s="3"/>
      <c r="D1" s="2"/>
      <c r="E1" s="2"/>
      <c r="F1" s="2"/>
      <c r="G1" s="2"/>
      <c r="H1" s="2"/>
      <c r="I1" s="2"/>
      <c r="J1" s="2"/>
    </row>
    <row r="2" spans="2:10" x14ac:dyDescent="0.25">
      <c r="B2" s="2"/>
      <c r="C2" s="4"/>
      <c r="D2" s="54" t="s">
        <v>34</v>
      </c>
      <c r="E2" s="54"/>
      <c r="F2" s="54"/>
      <c r="G2" s="54"/>
      <c r="H2" s="54"/>
      <c r="I2" s="4"/>
      <c r="J2" s="4"/>
    </row>
    <row r="3" spans="2:10" x14ac:dyDescent="0.25">
      <c r="B3" s="1"/>
      <c r="C3" s="4"/>
      <c r="D3" s="54" t="s">
        <v>21</v>
      </c>
      <c r="E3" s="54"/>
      <c r="F3" s="54"/>
      <c r="G3" s="54"/>
      <c r="H3" s="54"/>
      <c r="I3" s="4"/>
      <c r="J3" s="4"/>
    </row>
    <row r="4" spans="2:10" x14ac:dyDescent="0.25">
      <c r="B4" s="1"/>
      <c r="C4" s="4"/>
      <c r="D4" s="54" t="s">
        <v>0</v>
      </c>
      <c r="E4" s="54"/>
      <c r="F4" s="54"/>
      <c r="G4" s="54"/>
      <c r="H4" s="54"/>
      <c r="I4" s="4"/>
      <c r="J4" s="4"/>
    </row>
    <row r="5" spans="2:10" ht="15.75" customHeight="1" x14ac:dyDescent="0.25">
      <c r="B5" s="1"/>
      <c r="C5" s="4"/>
      <c r="D5" s="54" t="s">
        <v>22</v>
      </c>
      <c r="E5" s="54"/>
      <c r="F5" s="54"/>
      <c r="G5" s="54"/>
      <c r="H5" s="54"/>
      <c r="I5" s="4"/>
      <c r="J5" s="4"/>
    </row>
    <row r="6" spans="2:10" x14ac:dyDescent="0.25">
      <c r="B6" s="5"/>
      <c r="C6" s="6"/>
      <c r="D6" s="54" t="s">
        <v>1</v>
      </c>
      <c r="E6" s="54"/>
      <c r="F6" s="54"/>
      <c r="G6" s="54"/>
      <c r="H6" s="54"/>
      <c r="I6" s="47"/>
      <c r="J6" s="47"/>
    </row>
    <row r="7" spans="2:10" ht="6.75" customHeight="1" x14ac:dyDescent="0.25">
      <c r="B7" s="5"/>
      <c r="C7" s="5"/>
      <c r="D7" s="5"/>
      <c r="E7" s="5"/>
      <c r="F7" s="5"/>
      <c r="G7" s="5"/>
      <c r="H7" s="5"/>
      <c r="I7" s="5"/>
      <c r="J7" s="5"/>
    </row>
    <row r="8" spans="2:10" ht="48" x14ac:dyDescent="0.25">
      <c r="B8" s="7"/>
      <c r="C8" s="55" t="s">
        <v>3</v>
      </c>
      <c r="D8" s="55"/>
      <c r="E8" s="8" t="s">
        <v>4</v>
      </c>
      <c r="F8" s="8" t="s">
        <v>5</v>
      </c>
      <c r="G8" s="8" t="s">
        <v>6</v>
      </c>
      <c r="H8" s="8" t="s">
        <v>20</v>
      </c>
      <c r="I8" s="8" t="s">
        <v>7</v>
      </c>
      <c r="J8" s="9"/>
    </row>
    <row r="9" spans="2:10" x14ac:dyDescent="0.25">
      <c r="B9" s="10"/>
      <c r="C9" s="5"/>
      <c r="D9" s="5"/>
      <c r="E9" s="5"/>
      <c r="F9" s="5"/>
      <c r="G9" s="5"/>
      <c r="H9" s="5"/>
      <c r="I9" s="5"/>
      <c r="J9" s="11"/>
    </row>
    <row r="10" spans="2:10" x14ac:dyDescent="0.25">
      <c r="B10" s="12"/>
      <c r="C10" s="13"/>
      <c r="D10" s="14"/>
      <c r="E10" s="15"/>
      <c r="F10" s="33"/>
      <c r="G10" s="34"/>
      <c r="H10" s="35"/>
      <c r="I10" s="36"/>
      <c r="J10" s="17"/>
    </row>
    <row r="11" spans="2:10" ht="15" customHeight="1" thickBot="1" x14ac:dyDescent="0.3">
      <c r="B11" s="18"/>
      <c r="C11" s="56"/>
      <c r="D11" s="56"/>
      <c r="E11" s="38"/>
      <c r="F11" s="39"/>
      <c r="G11" s="39"/>
      <c r="H11" s="39"/>
      <c r="I11" s="39"/>
      <c r="J11" s="17"/>
    </row>
    <row r="12" spans="2:10" x14ac:dyDescent="0.25">
      <c r="B12" s="18"/>
      <c r="C12" s="30"/>
      <c r="D12" s="31"/>
      <c r="E12" s="40"/>
      <c r="F12" s="40"/>
      <c r="G12" s="40"/>
      <c r="H12" s="40"/>
      <c r="I12" s="40"/>
      <c r="J12" s="17"/>
    </row>
    <row r="13" spans="2:10" s="48" customFormat="1" x14ac:dyDescent="0.25">
      <c r="B13" s="18"/>
      <c r="C13" s="52" t="s">
        <v>23</v>
      </c>
      <c r="D13" s="52"/>
      <c r="E13" s="41">
        <f>SUM(E14:E16)</f>
        <v>614500</v>
      </c>
      <c r="F13" s="41"/>
      <c r="G13" s="41"/>
      <c r="H13" s="41"/>
      <c r="I13" s="41">
        <f>SUM(E13:H13)</f>
        <v>614500</v>
      </c>
      <c r="J13" s="17"/>
    </row>
    <row r="14" spans="2:10" x14ac:dyDescent="0.25">
      <c r="B14" s="12"/>
      <c r="C14" s="53" t="s">
        <v>9</v>
      </c>
      <c r="D14" s="53"/>
      <c r="E14" s="42">
        <v>0</v>
      </c>
      <c r="F14" s="43"/>
      <c r="G14" s="43"/>
      <c r="H14" s="42"/>
      <c r="I14" s="42">
        <f>SUM(E14:H14)</f>
        <v>0</v>
      </c>
      <c r="J14" s="17"/>
    </row>
    <row r="15" spans="2:10" x14ac:dyDescent="0.25">
      <c r="B15" s="12"/>
      <c r="C15" s="53" t="s">
        <v>10</v>
      </c>
      <c r="D15" s="53"/>
      <c r="E15" s="42">
        <v>614500</v>
      </c>
      <c r="F15" s="43"/>
      <c r="G15" s="43"/>
      <c r="H15" s="42"/>
      <c r="I15" s="42">
        <f>SUM(E15:H15)</f>
        <v>614500</v>
      </c>
      <c r="J15" s="17"/>
    </row>
    <row r="16" spans="2:10" x14ac:dyDescent="0.25">
      <c r="B16" s="12"/>
      <c r="C16" s="53" t="s">
        <v>11</v>
      </c>
      <c r="D16" s="53"/>
      <c r="E16" s="42">
        <v>0</v>
      </c>
      <c r="F16" s="43"/>
      <c r="G16" s="43"/>
      <c r="H16" s="42"/>
      <c r="I16" s="42">
        <f>SUM(E16:H16)</f>
        <v>0</v>
      </c>
      <c r="J16" s="17"/>
    </row>
    <row r="17" spans="2:10" x14ac:dyDescent="0.25">
      <c r="B17" s="18"/>
      <c r="C17" s="30"/>
      <c r="D17" s="31"/>
      <c r="E17" s="43"/>
      <c r="F17" s="43"/>
      <c r="G17" s="43"/>
      <c r="H17" s="40"/>
      <c r="I17" s="40"/>
      <c r="J17" s="17"/>
    </row>
    <row r="18" spans="2:10" ht="29.25" customHeight="1" x14ac:dyDescent="0.25">
      <c r="B18" s="18"/>
      <c r="C18" s="52" t="s">
        <v>24</v>
      </c>
      <c r="D18" s="52"/>
      <c r="E18" s="44"/>
      <c r="F18" s="41">
        <f>SUM(F20:F23)</f>
        <v>961930.77000000014</v>
      </c>
      <c r="G18" s="41">
        <f>G19</f>
        <v>53202.02</v>
      </c>
      <c r="H18" s="41"/>
      <c r="I18" s="41">
        <f t="shared" ref="I18:I23" si="0">SUM(E18:H18)</f>
        <v>1015132.7900000002</v>
      </c>
      <c r="J18" s="17"/>
    </row>
    <row r="19" spans="2:10" x14ac:dyDescent="0.25">
      <c r="B19" s="12"/>
      <c r="C19" s="53" t="s">
        <v>12</v>
      </c>
      <c r="D19" s="53"/>
      <c r="E19" s="43"/>
      <c r="F19" s="43"/>
      <c r="G19" s="42">
        <v>53202.02</v>
      </c>
      <c r="H19" s="42"/>
      <c r="I19" s="42">
        <f t="shared" si="0"/>
        <v>53202.02</v>
      </c>
      <c r="J19" s="17"/>
    </row>
    <row r="20" spans="2:10" x14ac:dyDescent="0.25">
      <c r="B20" s="12"/>
      <c r="C20" s="53" t="s">
        <v>13</v>
      </c>
      <c r="D20" s="53"/>
      <c r="E20" s="43"/>
      <c r="F20" s="42">
        <v>1145112.1100000001</v>
      </c>
      <c r="G20" s="42"/>
      <c r="H20" s="42"/>
      <c r="I20" s="42">
        <f t="shared" si="0"/>
        <v>1145112.1100000001</v>
      </c>
      <c r="J20" s="17"/>
    </row>
    <row r="21" spans="2:10" x14ac:dyDescent="0.25">
      <c r="B21" s="12"/>
      <c r="C21" s="53" t="s">
        <v>14</v>
      </c>
      <c r="D21" s="53"/>
      <c r="E21" s="43"/>
      <c r="F21" s="42">
        <v>0</v>
      </c>
      <c r="G21" s="42"/>
      <c r="H21" s="42">
        <v>0</v>
      </c>
      <c r="I21" s="42">
        <f t="shared" si="0"/>
        <v>0</v>
      </c>
      <c r="J21" s="17"/>
    </row>
    <row r="22" spans="2:10" x14ac:dyDescent="0.25">
      <c r="B22" s="12"/>
      <c r="C22" s="53" t="s">
        <v>15</v>
      </c>
      <c r="D22" s="53"/>
      <c r="E22" s="43"/>
      <c r="F22" s="42">
        <v>0</v>
      </c>
      <c r="G22" s="42"/>
      <c r="H22" s="42"/>
      <c r="I22" s="42">
        <f t="shared" si="0"/>
        <v>0</v>
      </c>
      <c r="J22" s="17"/>
    </row>
    <row r="23" spans="2:10" s="1" customFormat="1" ht="15" customHeight="1" x14ac:dyDescent="0.25">
      <c r="B23" s="12"/>
      <c r="C23" s="53" t="s">
        <v>8</v>
      </c>
      <c r="D23" s="53"/>
      <c r="E23" s="43"/>
      <c r="F23" s="42">
        <v>-183181.34</v>
      </c>
      <c r="G23" s="43"/>
      <c r="H23" s="42"/>
      <c r="I23" s="42">
        <f t="shared" si="0"/>
        <v>-183181.34</v>
      </c>
      <c r="J23" s="17"/>
    </row>
    <row r="24" spans="2:10" s="1" customFormat="1" ht="15" customHeight="1" x14ac:dyDescent="0.25">
      <c r="B24" s="12"/>
      <c r="C24" s="37"/>
      <c r="D24" s="37"/>
      <c r="E24" s="43"/>
      <c r="F24" s="42"/>
      <c r="G24" s="43"/>
      <c r="H24" s="41"/>
      <c r="I24" s="40"/>
      <c r="J24" s="17"/>
    </row>
    <row r="25" spans="2:10" s="1" customFormat="1" ht="32.25" customHeight="1" x14ac:dyDescent="0.25">
      <c r="B25" s="12"/>
      <c r="C25" s="52" t="s">
        <v>25</v>
      </c>
      <c r="D25" s="52"/>
      <c r="E25" s="43"/>
      <c r="F25" s="42"/>
      <c r="G25" s="43"/>
      <c r="H25" s="41">
        <f>SUM(H26:H27)</f>
        <v>0</v>
      </c>
      <c r="I25" s="41">
        <f>SUM(E25:H25)</f>
        <v>0</v>
      </c>
      <c r="J25" s="17"/>
    </row>
    <row r="26" spans="2:10" s="1" customFormat="1" x14ac:dyDescent="0.25">
      <c r="B26" s="12"/>
      <c r="C26" s="53" t="s">
        <v>18</v>
      </c>
      <c r="D26" s="53"/>
      <c r="E26" s="42"/>
      <c r="F26" s="43"/>
      <c r="G26" s="43"/>
      <c r="H26" s="42">
        <v>0</v>
      </c>
      <c r="I26" s="42">
        <f>SUM(E26:H26)</f>
        <v>0</v>
      </c>
      <c r="J26" s="17"/>
    </row>
    <row r="27" spans="2:10" s="1" customFormat="1" x14ac:dyDescent="0.25">
      <c r="B27" s="12"/>
      <c r="C27" s="53" t="s">
        <v>19</v>
      </c>
      <c r="D27" s="53"/>
      <c r="E27" s="42"/>
      <c r="F27" s="43"/>
      <c r="G27" s="43"/>
      <c r="H27" s="42">
        <v>0</v>
      </c>
      <c r="I27" s="42">
        <f>SUM(E27:H27)</f>
        <v>0</v>
      </c>
      <c r="J27" s="17"/>
    </row>
    <row r="28" spans="2:10" x14ac:dyDescent="0.25">
      <c r="B28" s="18"/>
      <c r="C28" s="30"/>
      <c r="D28" s="31"/>
      <c r="E28" s="43"/>
      <c r="F28" s="40"/>
      <c r="G28" s="43"/>
      <c r="H28" s="43"/>
      <c r="I28" s="43"/>
      <c r="J28" s="17"/>
    </row>
    <row r="29" spans="2:10" ht="15.75" thickBot="1" x14ac:dyDescent="0.3">
      <c r="B29" s="18"/>
      <c r="C29" s="57" t="s">
        <v>26</v>
      </c>
      <c r="D29" s="57"/>
      <c r="E29" s="45">
        <f>E13</f>
        <v>614500</v>
      </c>
      <c r="F29" s="45">
        <f>F18</f>
        <v>961930.77000000014</v>
      </c>
      <c r="G29" s="45">
        <f>G18</f>
        <v>53202.02</v>
      </c>
      <c r="H29" s="45">
        <f>H25</f>
        <v>0</v>
      </c>
      <c r="I29" s="45">
        <f>SUM(E29:H29)</f>
        <v>1629632.79</v>
      </c>
      <c r="J29" s="17"/>
    </row>
    <row r="30" spans="2:10" x14ac:dyDescent="0.25">
      <c r="B30" s="12"/>
      <c r="C30" s="31"/>
      <c r="D30" s="32"/>
      <c r="E30" s="40"/>
      <c r="F30" s="43"/>
      <c r="G30" s="43"/>
      <c r="H30" s="40"/>
      <c r="I30" s="40"/>
      <c r="J30" s="17"/>
    </row>
    <row r="31" spans="2:10" x14ac:dyDescent="0.25">
      <c r="B31" s="18"/>
      <c r="C31" s="52" t="s">
        <v>27</v>
      </c>
      <c r="D31" s="52"/>
      <c r="E31" s="41">
        <f>SUM(E32:E34)</f>
        <v>0</v>
      </c>
      <c r="F31" s="44"/>
      <c r="G31" s="44"/>
      <c r="H31" s="41"/>
      <c r="I31" s="41">
        <f>SUM(E31:H31)</f>
        <v>0</v>
      </c>
      <c r="J31" s="17"/>
    </row>
    <row r="32" spans="2:10" x14ac:dyDescent="0.25">
      <c r="B32" s="12"/>
      <c r="C32" s="53" t="s">
        <v>16</v>
      </c>
      <c r="D32" s="53"/>
      <c r="E32" s="42">
        <v>0</v>
      </c>
      <c r="F32" s="43"/>
      <c r="G32" s="43"/>
      <c r="H32" s="42"/>
      <c r="I32" s="42">
        <f>SUM(E32:H32)</f>
        <v>0</v>
      </c>
      <c r="J32" s="17"/>
    </row>
    <row r="33" spans="2:11" x14ac:dyDescent="0.25">
      <c r="B33" s="12"/>
      <c r="C33" s="53" t="s">
        <v>10</v>
      </c>
      <c r="D33" s="53"/>
      <c r="E33" s="42">
        <v>0</v>
      </c>
      <c r="F33" s="43"/>
      <c r="G33" s="43"/>
      <c r="H33" s="42"/>
      <c r="I33" s="42">
        <f>SUM(E33:H33)</f>
        <v>0</v>
      </c>
      <c r="J33" s="17"/>
    </row>
    <row r="34" spans="2:11" x14ac:dyDescent="0.25">
      <c r="B34" s="12"/>
      <c r="C34" s="53" t="s">
        <v>11</v>
      </c>
      <c r="D34" s="53"/>
      <c r="E34" s="42">
        <v>0</v>
      </c>
      <c r="F34" s="43"/>
      <c r="G34" s="43"/>
      <c r="H34" s="42"/>
      <c r="I34" s="42">
        <f>SUM(E34:H34)</f>
        <v>0</v>
      </c>
      <c r="J34" s="17"/>
    </row>
    <row r="35" spans="2:11" x14ac:dyDescent="0.25">
      <c r="B35" s="18"/>
      <c r="C35" s="30"/>
      <c r="D35" s="31"/>
      <c r="E35" s="40"/>
      <c r="F35" s="43"/>
      <c r="G35" s="43"/>
      <c r="H35" s="40"/>
      <c r="I35" s="40"/>
      <c r="J35" s="17"/>
      <c r="K35" s="1"/>
    </row>
    <row r="36" spans="2:11" ht="30.75" customHeight="1" x14ac:dyDescent="0.25">
      <c r="B36" s="18" t="s">
        <v>2</v>
      </c>
      <c r="C36" s="52" t="s">
        <v>28</v>
      </c>
      <c r="D36" s="52"/>
      <c r="E36" s="41"/>
      <c r="F36" s="41">
        <f>F38</f>
        <v>53202.02</v>
      </c>
      <c r="G36" s="41">
        <f>SUM(G37:G41)</f>
        <v>-274448.2</v>
      </c>
      <c r="H36" s="41"/>
      <c r="I36" s="41">
        <f t="shared" ref="I36:I41" si="1">SUM(E36:H36)</f>
        <v>-221246.18000000002</v>
      </c>
      <c r="J36" s="17"/>
      <c r="K36" s="1"/>
    </row>
    <row r="37" spans="2:11" x14ac:dyDescent="0.25">
      <c r="B37" s="12"/>
      <c r="C37" s="53" t="s">
        <v>12</v>
      </c>
      <c r="D37" s="53"/>
      <c r="E37" s="43"/>
      <c r="F37" s="42"/>
      <c r="G37" s="42">
        <v>6148.95</v>
      </c>
      <c r="H37" s="42"/>
      <c r="I37" s="42">
        <f t="shared" si="1"/>
        <v>6148.95</v>
      </c>
      <c r="J37" s="17"/>
      <c r="K37" s="1"/>
    </row>
    <row r="38" spans="2:11" x14ac:dyDescent="0.25">
      <c r="B38" s="12"/>
      <c r="C38" s="53" t="s">
        <v>13</v>
      </c>
      <c r="D38" s="53"/>
      <c r="E38" s="43"/>
      <c r="F38" s="42">
        <v>53202.02</v>
      </c>
      <c r="G38" s="42">
        <v>-53202.02</v>
      </c>
      <c r="H38" s="42"/>
      <c r="I38" s="42">
        <f t="shared" si="1"/>
        <v>0</v>
      </c>
      <c r="J38" s="17"/>
      <c r="K38" s="1"/>
    </row>
    <row r="39" spans="2:11" x14ac:dyDescent="0.25">
      <c r="B39" s="12"/>
      <c r="C39" s="53" t="s">
        <v>14</v>
      </c>
      <c r="D39" s="53"/>
      <c r="E39" s="43"/>
      <c r="F39" s="42">
        <v>0</v>
      </c>
      <c r="G39" s="42">
        <v>0</v>
      </c>
      <c r="H39" s="42">
        <v>0</v>
      </c>
      <c r="I39" s="42">
        <f t="shared" si="1"/>
        <v>0</v>
      </c>
      <c r="J39" s="17"/>
      <c r="K39" s="1"/>
    </row>
    <row r="40" spans="2:11" x14ac:dyDescent="0.25">
      <c r="B40" s="12"/>
      <c r="C40" s="53" t="s">
        <v>15</v>
      </c>
      <c r="D40" s="53"/>
      <c r="E40" s="43"/>
      <c r="F40" s="42">
        <v>0</v>
      </c>
      <c r="G40" s="42">
        <v>0</v>
      </c>
      <c r="H40" s="42"/>
      <c r="I40" s="42">
        <f t="shared" si="1"/>
        <v>0</v>
      </c>
      <c r="J40" s="17"/>
      <c r="K40" s="1"/>
    </row>
    <row r="41" spans="2:11" s="1" customFormat="1" x14ac:dyDescent="0.25">
      <c r="B41" s="12"/>
      <c r="C41" s="53" t="s">
        <v>8</v>
      </c>
      <c r="D41" s="53"/>
      <c r="E41" s="43"/>
      <c r="F41" s="42"/>
      <c r="G41" s="42">
        <v>-227395.13</v>
      </c>
      <c r="H41" s="42"/>
      <c r="I41" s="42">
        <f t="shared" si="1"/>
        <v>-227395.13</v>
      </c>
      <c r="J41" s="17"/>
    </row>
    <row r="42" spans="2:11" s="1" customFormat="1" x14ac:dyDescent="0.25">
      <c r="B42" s="12"/>
      <c r="C42" s="37"/>
      <c r="D42" s="37"/>
      <c r="E42" s="43"/>
      <c r="F42" s="42"/>
      <c r="G42" s="43"/>
      <c r="H42" s="42"/>
      <c r="I42" s="40"/>
      <c r="J42" s="17"/>
    </row>
    <row r="43" spans="2:11" s="1" customFormat="1" ht="36.75" customHeight="1" x14ac:dyDescent="0.25">
      <c r="B43" s="12"/>
      <c r="C43" s="52" t="s">
        <v>29</v>
      </c>
      <c r="D43" s="52"/>
      <c r="E43" s="43"/>
      <c r="F43" s="42"/>
      <c r="G43" s="43"/>
      <c r="H43" s="41">
        <f>SUM(H44:H45)</f>
        <v>0</v>
      </c>
      <c r="I43" s="41">
        <f>SUM(E43:H43)</f>
        <v>0</v>
      </c>
      <c r="J43" s="17"/>
    </row>
    <row r="44" spans="2:11" s="1" customFormat="1" x14ac:dyDescent="0.25">
      <c r="B44" s="12"/>
      <c r="C44" s="53" t="s">
        <v>18</v>
      </c>
      <c r="D44" s="53"/>
      <c r="E44" s="42"/>
      <c r="F44" s="43"/>
      <c r="G44" s="43"/>
      <c r="H44" s="42">
        <v>0</v>
      </c>
      <c r="I44" s="42">
        <f>SUM(E44:H44)</f>
        <v>0</v>
      </c>
      <c r="J44" s="17"/>
    </row>
    <row r="45" spans="2:11" s="1" customFormat="1" x14ac:dyDescent="0.25">
      <c r="B45" s="12"/>
      <c r="C45" s="53" t="s">
        <v>19</v>
      </c>
      <c r="D45" s="53"/>
      <c r="E45" s="42"/>
      <c r="F45" s="43"/>
      <c r="G45" s="43"/>
      <c r="H45" s="42">
        <v>0</v>
      </c>
      <c r="I45" s="42">
        <f>SUM(E45:H45)</f>
        <v>0</v>
      </c>
      <c r="J45" s="17"/>
    </row>
    <row r="46" spans="2:11" s="1" customFormat="1" x14ac:dyDescent="0.25">
      <c r="B46" s="12"/>
      <c r="C46" s="37"/>
      <c r="D46" s="37"/>
      <c r="E46" s="42"/>
      <c r="F46" s="43"/>
      <c r="G46" s="43"/>
      <c r="H46" s="42"/>
      <c r="I46" s="40"/>
      <c r="J46" s="17"/>
    </row>
    <row r="47" spans="2:11" x14ac:dyDescent="0.25">
      <c r="B47" s="19"/>
      <c r="C47" s="59" t="s">
        <v>30</v>
      </c>
      <c r="D47" s="59"/>
      <c r="E47" s="46">
        <f>E29+E31</f>
        <v>614500</v>
      </c>
      <c r="F47" s="46">
        <f>F29+F36</f>
        <v>1015132.7900000002</v>
      </c>
      <c r="G47" s="46">
        <f>G29+G36</f>
        <v>-221246.18000000002</v>
      </c>
      <c r="H47" s="46">
        <f>H29+H43</f>
        <v>0</v>
      </c>
      <c r="I47" s="46">
        <f>SUM(E47:H47)</f>
        <v>1408386.61</v>
      </c>
      <c r="J47" s="20"/>
      <c r="K47" s="1"/>
    </row>
    <row r="48" spans="2:11" x14ac:dyDescent="0.25">
      <c r="B48" s="21"/>
      <c r="C48" s="21"/>
      <c r="D48" s="21"/>
      <c r="E48" s="21"/>
      <c r="F48" s="21"/>
      <c r="G48" s="21"/>
      <c r="H48" s="21"/>
      <c r="I48" s="21"/>
      <c r="J48" s="22"/>
      <c r="K48" s="1"/>
    </row>
    <row r="49" spans="2:11" x14ac:dyDescent="0.25">
      <c r="B49" s="1"/>
      <c r="C49" s="1"/>
      <c r="D49" s="1"/>
      <c r="E49" s="23"/>
      <c r="F49" s="23"/>
      <c r="G49" s="1"/>
      <c r="H49" s="1"/>
      <c r="I49" s="1"/>
      <c r="J49" s="14"/>
      <c r="K49" s="1"/>
    </row>
    <row r="50" spans="2:11" x14ac:dyDescent="0.25">
      <c r="B50" s="2"/>
      <c r="C50" s="60" t="s">
        <v>17</v>
      </c>
      <c r="D50" s="60"/>
      <c r="E50" s="60"/>
      <c r="F50" s="60"/>
      <c r="G50" s="60"/>
      <c r="H50" s="60"/>
      <c r="I50" s="60"/>
      <c r="J50" s="60"/>
      <c r="K50" s="16"/>
    </row>
    <row r="51" spans="2:11" x14ac:dyDescent="0.25">
      <c r="B51" s="2"/>
      <c r="C51" s="16"/>
      <c r="D51" s="24"/>
      <c r="E51" s="25"/>
      <c r="F51" s="25"/>
      <c r="G51" s="2"/>
      <c r="H51" s="26"/>
      <c r="I51" s="24"/>
      <c r="J51" s="25"/>
      <c r="K51" s="25"/>
    </row>
    <row r="52" spans="2:11" x14ac:dyDescent="0.25">
      <c r="B52" s="2"/>
      <c r="C52" s="16"/>
      <c r="D52" s="61"/>
      <c r="E52" s="61"/>
      <c r="F52" s="25"/>
      <c r="G52" s="2"/>
      <c r="H52" s="62"/>
      <c r="I52" s="62"/>
      <c r="J52" s="25"/>
      <c r="K52" s="25"/>
    </row>
    <row r="53" spans="2:11" ht="15" customHeight="1" x14ac:dyDescent="0.25">
      <c r="B53" s="2"/>
      <c r="C53" s="27"/>
      <c r="D53" s="63" t="s">
        <v>35</v>
      </c>
      <c r="E53" s="63"/>
      <c r="F53" s="25"/>
      <c r="G53" s="25"/>
      <c r="H53" s="63" t="s">
        <v>32</v>
      </c>
      <c r="I53" s="63"/>
      <c r="J53" s="15"/>
      <c r="K53" s="25"/>
    </row>
    <row r="54" spans="2:11" s="1" customFormat="1" ht="15" customHeight="1" x14ac:dyDescent="0.25">
      <c r="B54" s="2"/>
      <c r="C54" s="27"/>
      <c r="D54" s="51"/>
      <c r="E54" s="51"/>
      <c r="F54" s="25"/>
      <c r="G54" s="25"/>
      <c r="H54" s="51"/>
      <c r="I54" s="51"/>
      <c r="J54" s="15"/>
      <c r="K54" s="25"/>
    </row>
    <row r="55" spans="2:11" ht="15" customHeight="1" x14ac:dyDescent="0.25">
      <c r="B55" s="2"/>
      <c r="C55" s="28"/>
      <c r="D55" s="58" t="s">
        <v>31</v>
      </c>
      <c r="E55" s="58"/>
      <c r="F55" s="29"/>
      <c r="G55" s="29"/>
      <c r="H55" s="58" t="s">
        <v>33</v>
      </c>
      <c r="I55" s="58"/>
      <c r="J55" s="15"/>
      <c r="K55" s="25"/>
    </row>
    <row r="56" spans="2:11" ht="30" customHeight="1" x14ac:dyDescent="0.25"/>
    <row r="57" spans="2:11" s="49" customFormat="1" ht="15" customHeight="1" x14ac:dyDescent="0.25">
      <c r="D57" s="66"/>
      <c r="E57" s="67"/>
      <c r="H57" s="66"/>
      <c r="I57" s="67"/>
    </row>
    <row r="58" spans="2:11" s="50" customFormat="1" ht="15" customHeight="1" x14ac:dyDescent="0.25">
      <c r="D58" s="64"/>
      <c r="E58" s="65"/>
      <c r="H58" s="64"/>
      <c r="I58" s="65"/>
    </row>
    <row r="59" spans="2:11" s="50" customFormat="1" ht="15" customHeight="1" x14ac:dyDescent="0.25">
      <c r="D59" s="64"/>
      <c r="E59" s="65"/>
      <c r="H59" s="64"/>
      <c r="I59" s="65"/>
    </row>
    <row r="60" spans="2:11" s="50" customFormat="1" ht="15" customHeight="1" x14ac:dyDescent="0.25">
      <c r="D60" s="64"/>
      <c r="E60" s="65"/>
      <c r="H60" s="64"/>
      <c r="I60" s="65"/>
    </row>
    <row r="61" spans="2:11" x14ac:dyDescent="0.25"/>
    <row r="62" spans="2:11" x14ac:dyDescent="0.25"/>
    <row r="63" spans="2:11" x14ac:dyDescent="0.25"/>
    <row r="64" spans="2:11" x14ac:dyDescent="0.25"/>
    <row r="65" x14ac:dyDescent="0.25"/>
    <row r="66" x14ac:dyDescent="0.25"/>
    <row r="67" x14ac:dyDescent="0.25"/>
  </sheetData>
  <mergeCells count="50">
    <mergeCell ref="D60:E60"/>
    <mergeCell ref="H60:I60"/>
    <mergeCell ref="D57:E57"/>
    <mergeCell ref="H57:I57"/>
    <mergeCell ref="D58:E58"/>
    <mergeCell ref="H58:I58"/>
    <mergeCell ref="D59:E59"/>
    <mergeCell ref="H59:I59"/>
    <mergeCell ref="D6:H6"/>
    <mergeCell ref="D3:H3"/>
    <mergeCell ref="D55:E55"/>
    <mergeCell ref="H55:I55"/>
    <mergeCell ref="C47:D47"/>
    <mergeCell ref="C50:J50"/>
    <mergeCell ref="D52:E52"/>
    <mergeCell ref="H52:I52"/>
    <mergeCell ref="D53:E53"/>
    <mergeCell ref="H53:I53"/>
    <mergeCell ref="C13:D13"/>
    <mergeCell ref="C14:D14"/>
    <mergeCell ref="C40:D40"/>
    <mergeCell ref="C21:D21"/>
    <mergeCell ref="C22:D22"/>
    <mergeCell ref="C29:D29"/>
    <mergeCell ref="C31:D31"/>
    <mergeCell ref="C32:D32"/>
    <mergeCell ref="C33:D33"/>
    <mergeCell ref="C16:D16"/>
    <mergeCell ref="D2:H2"/>
    <mergeCell ref="D4:H4"/>
    <mergeCell ref="C38:D38"/>
    <mergeCell ref="C39:D39"/>
    <mergeCell ref="C20:D20"/>
    <mergeCell ref="D5:H5"/>
    <mergeCell ref="C8:D8"/>
    <mergeCell ref="C23:D23"/>
    <mergeCell ref="C15:D15"/>
    <mergeCell ref="C11:D11"/>
    <mergeCell ref="C18:D18"/>
    <mergeCell ref="C19:D19"/>
    <mergeCell ref="C34:D34"/>
    <mergeCell ref="C25:D25"/>
    <mergeCell ref="C26:D26"/>
    <mergeCell ref="C27:D27"/>
    <mergeCell ref="C43:D43"/>
    <mergeCell ref="C44:D44"/>
    <mergeCell ref="C45:D45"/>
    <mergeCell ref="C36:D36"/>
    <mergeCell ref="C37:D37"/>
    <mergeCell ref="C41:D41"/>
  </mergeCells>
  <printOptions horizontalCentered="1" verticalCentered="1"/>
  <pageMargins left="0.31496062992125984" right="0.31496062992125984" top="0.35433070866141736" bottom="0.35433070866141736" header="0" footer="0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HP</cp:lastModifiedBy>
  <cp:lastPrinted>2020-01-29T20:33:55Z</cp:lastPrinted>
  <dcterms:created xsi:type="dcterms:W3CDTF">2014-09-04T19:19:04Z</dcterms:created>
  <dcterms:modified xsi:type="dcterms:W3CDTF">2020-03-04T19:29:20Z</dcterms:modified>
</cp:coreProperties>
</file>