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PRESUPUESTARIA\"/>
    </mc:Choice>
  </mc:AlternateContent>
  <bookViews>
    <workbookView xWindow="11205" yWindow="45" windowWidth="12570" windowHeight="489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33" i="1" l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</calcChain>
</file>

<file path=xl/sharedStrings.xml><?xml version="1.0" encoding="utf-8"?>
<sst xmlns="http://schemas.openxmlformats.org/spreadsheetml/2006/main" count="38" uniqueCount="38">
  <si>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</si>
  <si>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</si>
  <si>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</si>
  <si>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</si>
  <si>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</si>
  <si>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</si>
  <si>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</si>
  <si>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</si>
  <si>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</si>
  <si>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</si>
  <si>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</si>
  <si>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</si>
  <si>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</si>
  <si>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Cuenta Pública 2019</t>
  </si>
  <si>
    <t>Sistema para el Desarrollo Integral de la Familia en el Municipio de Hecelchakán</t>
  </si>
  <si>
    <t>Del 1 de Enero al 31 de Diciembre de 2019</t>
  </si>
  <si>
    <t>DIRECCIÓN GENERAL</t>
  </si>
  <si>
    <t xml:space="preserve">     Dirección General</t>
  </si>
  <si>
    <t xml:space="preserve">     Promoción Social</t>
  </si>
  <si>
    <t xml:space="preserve">     Comunicación Social</t>
  </si>
  <si>
    <t>ADMINISTRACIÓN Y FINANZAS</t>
  </si>
  <si>
    <t xml:space="preserve">     Jefatura del Área de Administración y Finanzas</t>
  </si>
  <si>
    <t xml:space="preserve">     Contabilidad</t>
  </si>
  <si>
    <t>PROCURADURÍA AUXILIAR PARA LA DEFENSA DEL MENOR, LA MUJER Y LA FAMILIA</t>
  </si>
  <si>
    <t xml:space="preserve">     Procuraduría Auxiliar para la Defensa del Menor, la Mujer y la Familia</t>
  </si>
  <si>
    <t>OPERATIVA</t>
  </si>
  <si>
    <t xml:space="preserve">     Jefatura del Área Operativa</t>
  </si>
  <si>
    <t xml:space="preserve">     Coordinación de la Unidad Básica de Rehabilitación</t>
  </si>
  <si>
    <t xml:space="preserve">     Coordinación de Atención a Menores y Adolescentes</t>
  </si>
  <si>
    <t xml:space="preserve">     Coordinación de Adultos Mayores</t>
  </si>
  <si>
    <t xml:space="preserve">     Coordinación de Personas con Discapacidad</t>
  </si>
  <si>
    <t xml:space="preserve">     Coordinación de Desarrollo Comunitario</t>
  </si>
  <si>
    <t xml:space="preserve">     Coordinación de Espacios de Alimentación</t>
  </si>
  <si>
    <t xml:space="preserve">     Coordinación de Asistencia Social y Médica</t>
  </si>
  <si>
    <t>DIRECTOR GENERAL</t>
  </si>
  <si>
    <t>C. PAULA ILIANA ORTIZ PECH</t>
  </si>
  <si>
    <t>JEFE DE ADMINISTRACIÓN Y FINANZAS</t>
  </si>
  <si>
    <t>LIC. MANUEL ANTONIO PANTI 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</si>
</sst>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1" fillId="0" borderId="0"/>
  </cellStyleXfs>
  <cellXfs count="62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6" fontId="4" fillId="2" borderId="2" xfId="0" applyNumberFormat="1" applyFont="1" applyFill="1" applyBorder="1" applyAlignment="1">
      <alignment horizontal="justify" vertical="center" wrapText="1"/>
    </xf>
    <xf numFmtId="6" fontId="9" fillId="2" borderId="3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4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3" xfId="1" applyNumberFormat="1" applyFont="1" applyFill="1" applyBorder="1" applyAlignment="1" applyProtection="1">
      <alignment horizontal="center" wrapText="1"/>
    </xf>
    <xf numFmtId="37" fontId="6" fillId="3" borderId="3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</xf>
    <xf numFmtId="6" fontId="7" fillId="2" borderId="2" xfId="0" applyNumberFormat="1" applyFont="1" applyFill="1" applyBorder="1" applyAlignment="1" applyProtection="1">
      <alignment vertical="center" wrapText="1"/>
      <protection locked="0"/>
    </xf>
    <xf numFmtId="6" fontId="7" fillId="2" borderId="2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0" fillId="0" borderId="0" xfId="0" applyBorder="1"/>
    <xf numFmtId="0" fontId="7" fillId="2" borderId="1" xfId="0" applyFont="1" applyFill="1" applyBorder="1" applyAlignment="1">
      <alignment vertical="top" wrapText="1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vertical="top" wrapText="1"/>
    </xf>
    <xf numFmtId="37" fontId="6" fillId="3" borderId="8" xfId="1" applyNumberFormat="1" applyFont="1" applyFill="1" applyBorder="1" applyAlignment="1" applyProtection="1">
      <alignment horizontal="center"/>
    </xf>
    <xf numFmtId="37" fontId="6" fillId="3" borderId="5" xfId="1" applyNumberFormat="1" applyFont="1" applyFill="1" applyBorder="1" applyAlignment="1" applyProtection="1">
      <alignment horizontal="center"/>
    </xf>
    <xf numFmtId="37" fontId="6" fillId="3" borderId="9" xfId="1" applyNumberFormat="1" applyFont="1" applyFill="1" applyBorder="1" applyAlignment="1" applyProtection="1">
      <alignment horizontal="center"/>
    </xf>
    <xf numFmtId="37" fontId="6" fillId="3" borderId="4" xfId="1" applyNumberFormat="1" applyFont="1" applyFill="1" applyBorder="1" applyAlignment="1" applyProtection="1">
      <alignment horizontal="center"/>
    </xf>
    <xf numFmtId="37" fontId="6" fillId="3" borderId="0" xfId="1" applyNumberFormat="1" applyFont="1" applyFill="1" applyBorder="1" applyAlignment="1" applyProtection="1">
      <alignment horizontal="center"/>
    </xf>
    <xf numFmtId="37" fontId="6" fillId="3" borderId="1" xfId="1" applyNumberFormat="1" applyFont="1" applyFill="1" applyBorder="1" applyAlignment="1" applyProtection="1">
      <alignment horizontal="center"/>
    </xf>
    <xf numFmtId="37" fontId="6" fillId="3" borderId="10" xfId="1" applyNumberFormat="1" applyFont="1" applyFill="1" applyBorder="1" applyAlignment="1" applyProtection="1">
      <alignment horizontal="center"/>
    </xf>
    <xf numFmtId="37" fontId="6" fillId="3" borderId="11" xfId="1" applyNumberFormat="1" applyFont="1" applyFill="1" applyBorder="1" applyAlignment="1" applyProtection="1">
      <alignment horizontal="center"/>
    </xf>
    <xf numFmtId="37" fontId="6" fillId="3" borderId="12" xfId="1" applyNumberFormat="1" applyFont="1" applyFill="1" applyBorder="1" applyAlignment="1" applyProtection="1">
      <alignment horizontal="center"/>
    </xf>
    <xf numFmtId="37" fontId="6" fillId="3" borderId="8" xfId="1" applyNumberFormat="1" applyFont="1" applyFill="1" applyBorder="1" applyAlignment="1" applyProtection="1">
      <alignment horizontal="center" vertical="center" wrapText="1"/>
    </xf>
    <xf numFmtId="37" fontId="6" fillId="3" borderId="9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  <xf numFmtId="37" fontId="6" fillId="3" borderId="1" xfId="1" applyNumberFormat="1" applyFont="1" applyFill="1" applyBorder="1" applyAlignment="1" applyProtection="1">
      <alignment horizontal="center" vertical="center"/>
    </xf>
    <xf numFmtId="37" fontId="6" fillId="3" borderId="10" xfId="1" applyNumberFormat="1" applyFont="1" applyFill="1" applyBorder="1" applyAlignment="1" applyProtection="1">
      <alignment horizontal="center" vertical="center"/>
    </xf>
    <xf numFmtId="37" fontId="6" fillId="3" borderId="12" xfId="1" applyNumberFormat="1" applyFont="1" applyFill="1" applyBorder="1" applyAlignment="1" applyProtection="1">
      <alignment horizontal="center" vertical="center"/>
    </xf>
    <xf numFmtId="37" fontId="6" fillId="3" borderId="6" xfId="1" applyNumberFormat="1" applyFont="1" applyFill="1" applyBorder="1" applyAlignment="1" applyProtection="1">
      <alignment horizontal="center"/>
    </xf>
    <xf numFmtId="37" fontId="6" fillId="3" borderId="13" xfId="1" applyNumberFormat="1" applyFont="1" applyFill="1" applyBorder="1" applyAlignment="1" applyProtection="1">
      <alignment horizontal="center"/>
    </xf>
    <xf numFmtId="37" fontId="6" fillId="3" borderId="7" xfId="1" applyNumberFormat="1" applyFont="1" applyFill="1" applyBorder="1" applyAlignment="1" applyProtection="1">
      <alignment horizontal="center"/>
    </xf>
    <xf numFmtId="37" fontId="6" fillId="3" borderId="3" xfId="1" applyNumberFormat="1" applyFont="1" applyFill="1" applyBorder="1" applyAlignment="1" applyProtection="1">
      <alignment horizontal="center" vertical="center" wrapText="1"/>
    </xf>
    <xf numFmtId="37" fontId="6" fillId="3" borderId="4" xfId="1" applyNumberFormat="1" applyFont="1" applyFill="1" applyBorder="1" applyAlignment="1" applyProtection="1">
      <alignment horizontal="center"/>
      <protection locked="0"/>
    </xf>
    <xf numFmtId="37" fontId="6" fillId="3" borderId="0" xfId="1" applyNumberFormat="1" applyFont="1" applyFill="1" applyBorder="1" applyAlignment="1" applyProtection="1">
      <alignment horizontal="center"/>
      <protection locked="0"/>
    </xf>
    <xf numFmtId="37" fontId="6" fillId="3" borderId="1" xfId="1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5532"/>
  <sheetViews>
    <sheetView showGridLines="0" tabSelected="1" topLeftCell="A4" zoomScale="55" zoomScaleNormal="55" workbookViewId="0">
      <selection activeCell="C38" sqref="C38"/>
    </sheetView>
  </sheetViews>
  <sheetFormatPr baseColWidth="10" defaultRowHeight="15" x14ac:dyDescent="0.25"/>
  <cols>
    <col min="1" max="1" width="2.7109375" customWidth="1"/>
    <col min="2" max="2" width="5.28515625" style="8" customWidth="1"/>
    <col min="3" max="3" width="78.5703125" style="6" customWidth="1"/>
    <col min="4" max="9" width="21" customWidth="1"/>
    <col min="10" max="10" width="2.7109375" customWidth="1"/>
    <col min="11" max="11" width="11.42578125" hidden="1" customWidth="1"/>
    <col min="12" max="255" width="0" hidden="1" customWidth="1"/>
  </cols>
  <sheetData>
    <row r="1" spans="2:9" x14ac:dyDescent="0.25">
      <c r="B1"/>
      <c r="C1"/>
    </row>
    <row r="2" spans="2:9" x14ac:dyDescent="0.25">
      <c r="B2"/>
      <c r="C2"/>
    </row>
    <row r="3" spans="2:9" x14ac:dyDescent="0.25">
      <c r="B3"/>
      <c r="C3"/>
    </row>
    <row r="4" spans="2:9" x14ac:dyDescent="0.25">
      <c r="B4"/>
      <c r="C4"/>
    </row>
    <row r="5" spans="2:9" x14ac:dyDescent="0.25">
      <c r="B5"/>
      <c r="C5"/>
    </row>
    <row r="6" spans="2:9" x14ac:dyDescent="0.25">
      <c r="B6" s="33" t="s">
        <v>13</v>
      </c>
      <c r="C6" s="34"/>
      <c r="D6" s="34"/>
      <c r="E6" s="34"/>
      <c r="F6" s="34"/>
      <c r="G6" s="34"/>
      <c r="H6" s="34"/>
      <c r="I6" s="35"/>
    </row>
    <row r="7" spans="2:9" x14ac:dyDescent="0.25">
      <c r="B7" s="52" t="s">
        <v>14</v>
      </c>
      <c r="C7" s="53"/>
      <c r="D7" s="53"/>
      <c r="E7" s="53"/>
      <c r="F7" s="53"/>
      <c r="G7" s="53"/>
      <c r="H7" s="53"/>
      <c r="I7" s="54"/>
    </row>
    <row r="8" spans="2:9" x14ac:dyDescent="0.25">
      <c r="B8" s="36" t="s">
        <v>2</v>
      </c>
      <c r="C8" s="37"/>
      <c r="D8" s="37"/>
      <c r="E8" s="37"/>
      <c r="F8" s="37"/>
      <c r="G8" s="37"/>
      <c r="H8" s="37"/>
      <c r="I8" s="38"/>
    </row>
    <row r="9" spans="2:9" x14ac:dyDescent="0.25">
      <c r="B9" s="36" t="s">
        <v>3</v>
      </c>
      <c r="C9" s="37"/>
      <c r="D9" s="37"/>
      <c r="E9" s="37"/>
      <c r="F9" s="37"/>
      <c r="G9" s="37"/>
      <c r="H9" s="37"/>
      <c r="I9" s="38"/>
    </row>
    <row r="10" spans="2:9" x14ac:dyDescent="0.25">
      <c r="B10" s="39" t="s">
        <v>15</v>
      </c>
      <c r="C10" s="40"/>
      <c r="D10" s="40"/>
      <c r="E10" s="40"/>
      <c r="F10" s="40"/>
      <c r="G10" s="40"/>
      <c r="H10" s="40"/>
      <c r="I10" s="41"/>
    </row>
    <row r="11" spans="2:9" x14ac:dyDescent="0.25">
      <c r="B11" s="1"/>
      <c r="C11" s="1"/>
      <c r="D11" s="1"/>
      <c r="E11" s="1"/>
      <c r="F11" s="1"/>
      <c r="G11" s="1"/>
      <c r="H11" s="1"/>
      <c r="I11" s="1"/>
    </row>
    <row r="12" spans="2:9" x14ac:dyDescent="0.25">
      <c r="B12" s="42" t="s">
        <v>4</v>
      </c>
      <c r="C12" s="43"/>
      <c r="D12" s="48" t="s">
        <v>5</v>
      </c>
      <c r="E12" s="49"/>
      <c r="F12" s="49"/>
      <c r="G12" s="49"/>
      <c r="H12" s="50"/>
      <c r="I12" s="51" t="s">
        <v>6</v>
      </c>
    </row>
    <row r="13" spans="2:9" ht="24.75" x14ac:dyDescent="0.25">
      <c r="B13" s="44"/>
      <c r="C13" s="45"/>
      <c r="D13" s="9" t="s">
        <v>7</v>
      </c>
      <c r="E13" s="10" t="s">
        <v>8</v>
      </c>
      <c r="F13" s="9" t="s">
        <v>0</v>
      </c>
      <c r="G13" s="9" t="s">
        <v>1</v>
      </c>
      <c r="H13" s="9" t="s">
        <v>9</v>
      </c>
      <c r="I13" s="51"/>
    </row>
    <row r="14" spans="2:9" x14ac:dyDescent="0.25">
      <c r="B14" s="46"/>
      <c r="C14" s="47"/>
      <c r="D14" s="11">
        <v>1</v>
      </c>
      <c r="E14" s="11">
        <v>2</v>
      </c>
      <c r="F14" s="11" t="s">
        <v>10</v>
      </c>
      <c r="G14" s="11">
        <v>4</v>
      </c>
      <c r="H14" s="11">
        <v>5</v>
      </c>
      <c r="I14" s="11" t="s">
        <v>11</v>
      </c>
    </row>
    <row r="15" spans="2:9" x14ac:dyDescent="0.25">
      <c r="B15" s="7"/>
      <c r="C15" s="2"/>
      <c r="D15" s="3"/>
      <c r="E15" s="3"/>
      <c r="F15" s="3"/>
      <c r="G15" s="3"/>
      <c r="H15" s="3"/>
      <c r="I15" s="3"/>
    </row>
    <row r="16" spans="2:9" x14ac:dyDescent="0.25">
      <c r="B16" s="12">
        <v>100</v>
      </c>
      <c r="C16" s="13" t="s">
        <v>16</v>
      </c>
      <c r="D16" s="14">
        <v>914349.6</v>
      </c>
      <c r="E16" s="14">
        <v>-225003.96</v>
      </c>
      <c r="F16" s="15">
        <f t="shared" ref="F16:F33" si="0">D16+E16</f>
        <v>689345.64</v>
      </c>
      <c r="G16" s="14">
        <v>689345.64</v>
      </c>
      <c r="H16" s="14">
        <v>689345.64</v>
      </c>
      <c r="I16" s="15">
        <f t="shared" ref="I16:I33" si="1">F16-G16</f>
        <v>0</v>
      </c>
    </row>
    <row r="17" spans="2:9" x14ac:dyDescent="0.25">
      <c r="B17" s="18">
        <v>101</v>
      </c>
      <c r="C17" s="5" t="s">
        <v>17</v>
      </c>
      <c r="D17" s="16">
        <v>395840</v>
      </c>
      <c r="E17" s="16">
        <v>123612.03</v>
      </c>
      <c r="F17" s="17">
        <f t="shared" si="0"/>
        <v>519452.03</v>
      </c>
      <c r="G17" s="16">
        <v>519452.03</v>
      </c>
      <c r="H17" s="16">
        <v>519452.03</v>
      </c>
      <c r="I17" s="17">
        <f t="shared" si="1"/>
        <v>0</v>
      </c>
    </row>
    <row r="18" spans="2:9" x14ac:dyDescent="0.25">
      <c r="B18" s="18">
        <v>102</v>
      </c>
      <c r="C18" s="5" t="s">
        <v>18</v>
      </c>
      <c r="D18" s="16">
        <v>445692</v>
      </c>
      <c r="E18" s="16">
        <v>-290533.39</v>
      </c>
      <c r="F18" s="17">
        <f t="shared" si="0"/>
        <v>155158.60999999999</v>
      </c>
      <c r="G18" s="16">
        <v>155158.60999999999</v>
      </c>
      <c r="H18" s="16">
        <v>155158.60999999999</v>
      </c>
      <c r="I18" s="17">
        <f t="shared" si="1"/>
        <v>0</v>
      </c>
    </row>
    <row r="19" spans="2:9" x14ac:dyDescent="0.25">
      <c r="B19" s="18">
        <v>103</v>
      </c>
      <c r="C19" s="5" t="s">
        <v>19</v>
      </c>
      <c r="D19" s="16">
        <v>72817.600000000006</v>
      </c>
      <c r="E19" s="16">
        <v>-58082.6</v>
      </c>
      <c r="F19" s="17">
        <f t="shared" si="0"/>
        <v>14735.000000000007</v>
      </c>
      <c r="G19" s="16">
        <v>14735</v>
      </c>
      <c r="H19" s="16">
        <v>14735</v>
      </c>
      <c r="I19" s="17">
        <f t="shared" si="1"/>
        <v>0</v>
      </c>
    </row>
    <row r="20" spans="2:9" x14ac:dyDescent="0.25">
      <c r="B20" s="12">
        <v>200</v>
      </c>
      <c r="C20" s="13" t="s">
        <v>20</v>
      </c>
      <c r="D20" s="14">
        <v>4357021.5999999996</v>
      </c>
      <c r="E20" s="14">
        <v>335879.5</v>
      </c>
      <c r="F20" s="15">
        <f t="shared" si="0"/>
        <v>4692901.0999999996</v>
      </c>
      <c r="G20" s="14">
        <v>4692901.0999999996</v>
      </c>
      <c r="H20" s="14">
        <v>4692901.0999999996</v>
      </c>
      <c r="I20" s="15">
        <f t="shared" si="1"/>
        <v>0</v>
      </c>
    </row>
    <row r="21" spans="2:9" x14ac:dyDescent="0.25">
      <c r="B21" s="18">
        <v>201</v>
      </c>
      <c r="C21" s="5" t="s">
        <v>21</v>
      </c>
      <c r="D21" s="16">
        <v>4317835.5999999996</v>
      </c>
      <c r="E21" s="16">
        <v>373125.7</v>
      </c>
      <c r="F21" s="17">
        <f t="shared" si="0"/>
        <v>4690961.3</v>
      </c>
      <c r="G21" s="16">
        <v>4690961.3</v>
      </c>
      <c r="H21" s="16">
        <v>4690961.3</v>
      </c>
      <c r="I21" s="17">
        <f t="shared" si="1"/>
        <v>0</v>
      </c>
    </row>
    <row r="22" spans="2:9" x14ac:dyDescent="0.25">
      <c r="B22" s="18">
        <v>202</v>
      </c>
      <c r="C22" s="5" t="s">
        <v>22</v>
      </c>
      <c r="D22" s="16">
        <v>39186</v>
      </c>
      <c r="E22" s="16">
        <v>-37246.199999999997</v>
      </c>
      <c r="F22" s="17">
        <f t="shared" si="0"/>
        <v>1939.8000000000029</v>
      </c>
      <c r="G22" s="16">
        <v>1939.8</v>
      </c>
      <c r="H22" s="16">
        <v>1939.8</v>
      </c>
      <c r="I22" s="17">
        <f t="shared" si="1"/>
        <v>2.9558577807620168E-12</v>
      </c>
    </row>
    <row r="23" spans="2:9" x14ac:dyDescent="0.25">
      <c r="B23" s="12">
        <v>300</v>
      </c>
      <c r="C23" s="13" t="s">
        <v>23</v>
      </c>
      <c r="D23" s="14">
        <v>64990</v>
      </c>
      <c r="E23" s="14">
        <v>-32147.75</v>
      </c>
      <c r="F23" s="15">
        <f t="shared" si="0"/>
        <v>32842.25</v>
      </c>
      <c r="G23" s="14">
        <v>32842.25</v>
      </c>
      <c r="H23" s="14">
        <v>32842.25</v>
      </c>
      <c r="I23" s="15">
        <f t="shared" si="1"/>
        <v>0</v>
      </c>
    </row>
    <row r="24" spans="2:9" x14ac:dyDescent="0.25">
      <c r="B24" s="18">
        <v>301</v>
      </c>
      <c r="C24" s="5" t="s">
        <v>24</v>
      </c>
      <c r="D24" s="16">
        <v>64990</v>
      </c>
      <c r="E24" s="16">
        <v>-32147.75</v>
      </c>
      <c r="F24" s="17">
        <f t="shared" si="0"/>
        <v>32842.25</v>
      </c>
      <c r="G24" s="16">
        <v>32842.25</v>
      </c>
      <c r="H24" s="16">
        <v>32842.25</v>
      </c>
      <c r="I24" s="17">
        <f t="shared" si="1"/>
        <v>0</v>
      </c>
    </row>
    <row r="25" spans="2:9" x14ac:dyDescent="0.25">
      <c r="B25" s="12">
        <v>400</v>
      </c>
      <c r="C25" s="19" t="s">
        <v>25</v>
      </c>
      <c r="D25" s="14">
        <v>1878038.8</v>
      </c>
      <c r="E25" s="14">
        <v>-42680.19</v>
      </c>
      <c r="F25" s="15">
        <f t="shared" si="0"/>
        <v>1835358.61</v>
      </c>
      <c r="G25" s="14">
        <v>1835358.61</v>
      </c>
      <c r="H25" s="14">
        <v>1834358.61</v>
      </c>
      <c r="I25" s="15">
        <f t="shared" si="1"/>
        <v>0</v>
      </c>
    </row>
    <row r="26" spans="2:9" x14ac:dyDescent="0.25">
      <c r="B26" s="18">
        <v>401</v>
      </c>
      <c r="C26" s="21" t="s">
        <v>26</v>
      </c>
      <c r="D26" s="16">
        <v>15083.2</v>
      </c>
      <c r="E26" s="16">
        <v>-14928.34</v>
      </c>
      <c r="F26" s="17">
        <f t="shared" si="0"/>
        <v>154.86000000000058</v>
      </c>
      <c r="G26" s="16">
        <v>154.86000000000001</v>
      </c>
      <c r="H26" s="16">
        <v>154.86000000000001</v>
      </c>
      <c r="I26" s="17">
        <f t="shared" si="1"/>
        <v>5.6843418860808015E-13</v>
      </c>
    </row>
    <row r="27" spans="2:9" x14ac:dyDescent="0.25">
      <c r="B27" s="18">
        <v>402</v>
      </c>
      <c r="C27" s="21" t="s">
        <v>27</v>
      </c>
      <c r="D27" s="16">
        <v>103421.6</v>
      </c>
      <c r="E27" s="16">
        <v>-64390.39</v>
      </c>
      <c r="F27" s="17">
        <f t="shared" si="0"/>
        <v>39031.210000000006</v>
      </c>
      <c r="G27" s="16">
        <v>39031.21</v>
      </c>
      <c r="H27" s="16">
        <v>39031.21</v>
      </c>
      <c r="I27" s="17">
        <f t="shared" si="1"/>
        <v>0</v>
      </c>
    </row>
    <row r="28" spans="2:9" x14ac:dyDescent="0.25">
      <c r="B28" s="18">
        <v>403</v>
      </c>
      <c r="C28" s="21" t="s">
        <v>28</v>
      </c>
      <c r="D28" s="16">
        <v>15854.4</v>
      </c>
      <c r="E28" s="16">
        <v>9742.44</v>
      </c>
      <c r="F28" s="17">
        <f t="shared" si="0"/>
        <v>25596.84</v>
      </c>
      <c r="G28" s="16">
        <v>25596.84</v>
      </c>
      <c r="H28" s="16">
        <v>25596.84</v>
      </c>
      <c r="I28" s="17">
        <f t="shared" si="1"/>
        <v>0</v>
      </c>
    </row>
    <row r="29" spans="2:9" x14ac:dyDescent="0.25">
      <c r="B29" s="18">
        <v>404</v>
      </c>
      <c r="C29" s="21" t="s">
        <v>29</v>
      </c>
      <c r="D29" s="16">
        <v>309481.59999999998</v>
      </c>
      <c r="E29" s="16">
        <v>-41300.82</v>
      </c>
      <c r="F29" s="17">
        <f t="shared" si="0"/>
        <v>268180.77999999997</v>
      </c>
      <c r="G29" s="16">
        <v>268180.78000000003</v>
      </c>
      <c r="H29" s="16">
        <v>268180.78000000003</v>
      </c>
      <c r="I29" s="17">
        <f t="shared" si="1"/>
        <v>0</v>
      </c>
    </row>
    <row r="30" spans="2:9" x14ac:dyDescent="0.25">
      <c r="B30" s="18">
        <v>405</v>
      </c>
      <c r="C30" s="21" t="s">
        <v>30</v>
      </c>
      <c r="D30" s="16">
        <v>265514</v>
      </c>
      <c r="E30" s="16">
        <v>110408.49</v>
      </c>
      <c r="F30" s="17">
        <f t="shared" si="0"/>
        <v>375922.49</v>
      </c>
      <c r="G30" s="16">
        <v>375922.49</v>
      </c>
      <c r="H30" s="16">
        <v>374922.49</v>
      </c>
      <c r="I30" s="17">
        <f t="shared" si="1"/>
        <v>0</v>
      </c>
    </row>
    <row r="31" spans="2:9" x14ac:dyDescent="0.25">
      <c r="B31" s="18">
        <v>406</v>
      </c>
      <c r="C31" s="21" t="s">
        <v>31</v>
      </c>
      <c r="D31" s="16">
        <v>80042.399999999994</v>
      </c>
      <c r="E31" s="16">
        <v>-34394.839999999997</v>
      </c>
      <c r="F31" s="17">
        <f t="shared" si="0"/>
        <v>45647.56</v>
      </c>
      <c r="G31" s="16">
        <v>45647.56</v>
      </c>
      <c r="H31" s="16">
        <v>45647.56</v>
      </c>
      <c r="I31" s="17">
        <f t="shared" si="1"/>
        <v>0</v>
      </c>
    </row>
    <row r="32" spans="2:9" x14ac:dyDescent="0.25">
      <c r="B32" s="18">
        <v>407</v>
      </c>
      <c r="C32" s="21" t="s">
        <v>32</v>
      </c>
      <c r="D32" s="16">
        <v>778956.80000000005</v>
      </c>
      <c r="E32" s="16">
        <v>-321965.21999999997</v>
      </c>
      <c r="F32" s="17">
        <f t="shared" si="0"/>
        <v>456991.58000000007</v>
      </c>
      <c r="G32" s="16">
        <v>456991.58</v>
      </c>
      <c r="H32" s="16">
        <v>456991.58</v>
      </c>
      <c r="I32" s="17">
        <f t="shared" si="1"/>
        <v>0</v>
      </c>
    </row>
    <row r="33" spans="2:9" x14ac:dyDescent="0.25">
      <c r="B33" s="18">
        <v>408</v>
      </c>
      <c r="C33" s="21" t="s">
        <v>33</v>
      </c>
      <c r="D33" s="16">
        <v>309684.8</v>
      </c>
      <c r="E33" s="16">
        <v>314148.49</v>
      </c>
      <c r="F33" s="17">
        <f t="shared" si="0"/>
        <v>623833.29</v>
      </c>
      <c r="G33" s="16">
        <v>623833.29</v>
      </c>
      <c r="H33" s="16">
        <v>623833.29</v>
      </c>
      <c r="I33" s="17">
        <f t="shared" si="1"/>
        <v>0</v>
      </c>
    </row>
    <row r="34" spans="2:9" s="20" customFormat="1" x14ac:dyDescent="0.25">
      <c r="B34" s="31"/>
      <c r="C34" s="32" t="s">
        <v>12</v>
      </c>
      <c r="D34" s="4">
        <v>7214400</v>
      </c>
      <c r="E34" s="4">
        <v>36047.599999999999</v>
      </c>
      <c r="F34" s="4">
        <v>7250447.5999999996</v>
      </c>
      <c r="G34" s="4">
        <v>7250447.5999999996</v>
      </c>
      <c r="H34" s="4">
        <v>7249447.5999999996</v>
      </c>
      <c r="I34" s="4">
        <v>0</v>
      </c>
    </row>
    <row r="37" spans="2:9" ht="15" customHeight="1" x14ac:dyDescent="0.25">
      <c r="C37" s="22" t="s">
        <v>37</v>
      </c>
      <c r="G37" s="55" t="s">
        <v>35</v>
      </c>
      <c r="H37" s="56"/>
    </row>
    <row r="38" spans="2:9" ht="15" customHeight="1" x14ac:dyDescent="0.25">
      <c r="C38" s="23" t="s">
        <v>34</v>
      </c>
      <c r="G38" s="57" t="s">
        <v>36</v>
      </c>
      <c r="H38" s="58"/>
    </row>
    <row r="39" spans="2:9" ht="30" customHeight="1" x14ac:dyDescent="0.25"/>
    <row r="40" spans="2:9" s="24" customFormat="1" ht="15" customHeight="1" x14ac:dyDescent="0.25">
      <c r="B40" s="25"/>
      <c r="C40" s="26"/>
      <c r="G40" s="59"/>
      <c r="H40" s="58"/>
    </row>
    <row r="41" spans="2:9" s="29" customFormat="1" ht="15" customHeight="1" x14ac:dyDescent="0.25">
      <c r="B41" s="27"/>
      <c r="C41" s="28"/>
      <c r="G41" s="60"/>
      <c r="H41" s="61"/>
    </row>
    <row r="42" spans="2:9" s="29" customFormat="1" ht="15" customHeight="1" x14ac:dyDescent="0.25">
      <c r="B42" s="27"/>
      <c r="C42" s="28"/>
      <c r="G42" s="28"/>
      <c r="H42" s="30"/>
    </row>
    <row r="43" spans="2:9" s="29" customFormat="1" ht="15" customHeight="1" x14ac:dyDescent="0.25">
      <c r="B43" s="27"/>
      <c r="C43" s="28"/>
      <c r="G43" s="60"/>
      <c r="H43" s="61"/>
    </row>
    <row r="44" spans="2:9" s="29" customFormat="1" ht="15" customHeight="1" x14ac:dyDescent="0.25">
      <c r="B44" s="27"/>
      <c r="C44" s="28"/>
      <c r="G44" s="60"/>
      <c r="H44" s="61"/>
    </row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</sheetData>
  <sheetProtection formatCells="0" insertRows="0"/>
  <mergeCells count="14">
    <mergeCell ref="G37:H37"/>
    <mergeCell ref="G38:H38"/>
    <mergeCell ref="G40:H40"/>
    <mergeCell ref="G41:H41"/>
    <mergeCell ref="G43:H43"/>
    <mergeCell ref="G44:H44"/>
    <mergeCell ref="B6:I6"/>
    <mergeCell ref="B8:I8"/>
    <mergeCell ref="B9:I9"/>
    <mergeCell ref="B10:I10"/>
    <mergeCell ref="B12:C14"/>
    <mergeCell ref="D12:H12"/>
    <mergeCell ref="I12:I13"/>
    <mergeCell ref="B7:I7"/>
  </mergeCells>
  <phoneticPr fontId="10" type="noConversion"/>
  <printOptions horizontalCentered="1"/>
  <pageMargins left="0.31496062992125984" right="0.31496062992125984" top="0.35433070866141736" bottom="0.35433070866141736" header="0" footer="0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HP</cp:lastModifiedBy>
  <cp:lastPrinted>2020-01-29T20:49:34Z</cp:lastPrinted>
  <dcterms:created xsi:type="dcterms:W3CDTF">2014-09-04T16:46:21Z</dcterms:created>
  <dcterms:modified xsi:type="dcterms:W3CDTF">2020-03-04T19:30:59Z</dcterms:modified>
</cp:coreProperties>
</file>