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A 2020\2020\TESORERIA SIACAM\TRIMESTRALES LCF\2TRIM\"/>
    </mc:Choice>
  </mc:AlternateContent>
  <bookViews>
    <workbookView xWindow="0" yWindow="0" windowWidth="24000" windowHeight="9135"/>
  </bookViews>
  <sheets>
    <sheet name="2DOTRIM 2020" sheetId="4" r:id="rId1"/>
  </sheets>
  <definedNames>
    <definedName name="_xlnm._FilterDatabase" localSheetId="0" hidden="1">'2DOTRIM 2020'!#REF!</definedName>
    <definedName name="_xlnm.Print_Area" localSheetId="0">'2DOTRIM 2020'!$B$1:$J$39</definedName>
    <definedName name="_xlnm.Print_Titles" localSheetId="0">'2DOTRIM 2020'!$1:$3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J21" i="4"/>
  <c r="I21" i="4"/>
  <c r="H21" i="4"/>
  <c r="G21" i="4"/>
  <c r="C21" i="4"/>
  <c r="J17" i="4"/>
  <c r="I17" i="4"/>
  <c r="H17" i="4"/>
  <c r="C17" i="4"/>
  <c r="C23" i="4" s="1"/>
  <c r="J12" i="4"/>
  <c r="I12" i="4"/>
  <c r="H12" i="4"/>
  <c r="C12" i="4"/>
</calcChain>
</file>

<file path=xl/sharedStrings.xml><?xml version="1.0" encoding="utf-8"?>
<sst xmlns="http://schemas.openxmlformats.org/spreadsheetml/2006/main" count="136" uniqueCount="60">
  <si>
    <t>LINEAMIENTOS DE INFORMACIÓN PÚBLICA FINANCIERA PARA EL FONDO DE APORTACIONES PARA LA INFRAESTRUCTURA SOCIAL</t>
  </si>
  <si>
    <t>COSTO</t>
  </si>
  <si>
    <t>METAS</t>
  </si>
  <si>
    <t>BENEFICIARIOS</t>
  </si>
  <si>
    <t>ENTIDAD</t>
  </si>
  <si>
    <t>LOCALIDAD</t>
  </si>
  <si>
    <t>ND</t>
  </si>
  <si>
    <t>C.P. LUIS JORGE POOT MOO</t>
  </si>
  <si>
    <t>E5</t>
  </si>
  <si>
    <t>OBRAS</t>
  </si>
  <si>
    <t>M</t>
  </si>
  <si>
    <t>H</t>
  </si>
  <si>
    <t>T</t>
  </si>
  <si>
    <t>MUNICIPIO</t>
  </si>
  <si>
    <t>OBRA O ACCIÓN</t>
  </si>
  <si>
    <t xml:space="preserve">MUNICIPIO DE HECELCHAKAN, CAMPECHE </t>
  </si>
  <si>
    <t>MONTO FAIS  :</t>
  </si>
  <si>
    <t>ACCIONES</t>
  </si>
  <si>
    <t xml:space="preserve">SERVICIO DE ARRENDAMIENTO PURO SIN OPCIÓN DE COMPRA DE VEHÌCULOS  PARA SUPERVISIÓN DE OBRAS </t>
  </si>
  <si>
    <t>CAMPECHE</t>
  </si>
  <si>
    <t>HECELCHAKÁN</t>
  </si>
  <si>
    <t>1 SERV</t>
  </si>
  <si>
    <t>NA</t>
  </si>
  <si>
    <t>SC AGUA POTABLE</t>
  </si>
  <si>
    <t>5 POZOS</t>
  </si>
  <si>
    <t>REHABILITACIÓN DE LOS POZOS 1 Y 3 DE LA LOCALIDAD DE CUMPICH MUNICIPIO DE HECELCHAKAN</t>
  </si>
  <si>
    <t>CUMPICH</t>
  </si>
  <si>
    <t>2 POZOS</t>
  </si>
  <si>
    <t>REHABILITACIÓN DEL POZO 4 DE LA LOCALIDAD DE HECELCHAKAN   MUNICIPIO DE HECELCHAKAN</t>
  </si>
  <si>
    <t>1POZO</t>
  </si>
  <si>
    <t>REHABILITACIÓN DEL POZO 2 DE LA LOCALIDAD DE NOHALAL  MUNICIPIO DE HECELCHAKAN</t>
  </si>
  <si>
    <t xml:space="preserve">NOHALAL </t>
  </si>
  <si>
    <t>REHABILITACIÓN DEL POZO 2 DE LA LOCALIDAD DE BLANCA FLOR EN EL  MUNICIPIO DE HECELCHAKAN</t>
  </si>
  <si>
    <t>BLANCA FLOR</t>
  </si>
  <si>
    <t>SF   PAVIMENTACIÓN</t>
  </si>
  <si>
    <t>3749.73 M2</t>
  </si>
  <si>
    <t>PAVIMENTACIÓN CON CARPETA ASFÁLTICA DE 5 CMS EN LA CALLE 8 DE LA LOCALIDAD DE POMUCH MUNICIPIO DE HECELCHAKÁN</t>
  </si>
  <si>
    <t>POMUCH</t>
  </si>
  <si>
    <t>751.09 M2</t>
  </si>
  <si>
    <t>PAVIMENTACIÓN CON CARPETA ASFÁLTICA DE 5 CMS EN LA CALLE 25 DE LA LOCALIDAD DE POMUCH MUNICIPIO DE HECELCHAKÁN</t>
  </si>
  <si>
    <t>1446.29 M2</t>
  </si>
  <si>
    <t>PAVIMENTACIÓN CON CARPETA ASFÁLTICA DE 5 CMS EN LA CALLE 3 Y 23  DE LA LOCALIDAD DE POMUCH MUNICIPIO DE HECELCHAKÁN</t>
  </si>
  <si>
    <t>1552.50 M2</t>
  </si>
  <si>
    <t>F  FOMENTO A LA PRODUCCIÓN Y PRODUCTIVIDAD</t>
  </si>
  <si>
    <t>CONSTRUCCIÓN DE CAMINO SACACOSECHAS EN LA ZONA DE PRODUCCIÓN DE TIKIN EN LA LOCALIDAD DE HECELCHAKAN EN EL MUNICIPIO DE HECELCHAKAN.</t>
  </si>
  <si>
    <t>1 CAMINO (4.200)</t>
  </si>
  <si>
    <t>TOTAL FISMDF:</t>
  </si>
  <si>
    <t>MONTO BANOBRAS  :</t>
  </si>
  <si>
    <t>CONSTRUCCIÓN DE CAMINO SACACOSECHAS  EN LA ZONA DE PRODUCCIÓN DE CUMPICH DEL MUNICIPIO DE HECELCHAKAN</t>
  </si>
  <si>
    <t>1 CAMINO (4.4 KM)</t>
  </si>
  <si>
    <t>CONSTRUCCIÓN DE CAMINO SACACOSECHAS  EN LA ZONA DE PRODUCCIÓN DE NAREY EN LA LOCALIDAD DE CUMPICH DEL MUNICIPIO DE HECELCHAKAN</t>
  </si>
  <si>
    <t>1 CAMINO</t>
  </si>
  <si>
    <t>CONSTRUCCIÓN DE CAMINO SACACOSECHAS  EN LA ZONA DE PRODUCCIÓN DE XKOMBEK EN LA LOCALIDAD DE HECELCHAKAN  DEL MUNICIPIO DE HECELCHAKAN</t>
  </si>
  <si>
    <t>HECELCHAKAN</t>
  </si>
  <si>
    <t>1 CAMINO (5 KM)</t>
  </si>
  <si>
    <t xml:space="preserve">  MONTOS QUE RECIBAN, OBRAS Y ACCIONES A REALIZAR CON EL FONDO DE INFRAESTRUCTURA SOCIAL  AL 30 DE JUNIO DE 2020  </t>
  </si>
  <si>
    <t>U9   INDIRECTOS</t>
  </si>
  <si>
    <t>ARQ. CARLOS MORENO MOO</t>
  </si>
  <si>
    <t>Tesorero Municipal</t>
  </si>
  <si>
    <t>Director de Planeación y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</si>
</sst>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\$#,##0.00"/>
  </numFmts>
  <fonts count="34">
    <font>
      <sz val="11"/>
      <color theme="1"/>
      <name val="Calibri"/>
      <family val="2"/>
      <scheme val="minor"/>
    </font>
    <font>
      <b/>
      <sz val="18"/>
      <color theme="1"/>
      <name val="ACaslon Regular"/>
      <family val="1"/>
    </font>
    <font>
      <sz val="10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12"/>
      <color theme="0"/>
      <name val="Adobe Caslon Pro"/>
      <family val="1"/>
    </font>
    <font>
      <b/>
      <sz val="16"/>
      <color theme="0"/>
      <name val="Adobe Caslon Pro"/>
      <family val="1"/>
    </font>
    <font>
      <b/>
      <sz val="18"/>
      <name val="ACaslon Regular"/>
      <family val="1"/>
    </font>
    <font>
      <b/>
      <sz val="24"/>
      <name val="ACaslon Regular"/>
      <family val="1"/>
    </font>
    <font>
      <b/>
      <sz val="36"/>
      <name val="ACaslon Regular"/>
      <family val="1"/>
    </font>
    <font>
      <b/>
      <sz val="22"/>
      <color theme="1"/>
      <name val="ACaslon Regular"/>
      <family val="1"/>
    </font>
    <font>
      <b/>
      <sz val="20"/>
      <color theme="0"/>
      <name val="Arial"/>
      <family val="2"/>
    </font>
    <font>
      <sz val="11"/>
      <color theme="1"/>
      <name val="Calibri"/>
      <family val="2"/>
      <scheme val="minor"/>
    </font>
    <font>
      <b/>
      <sz val="18"/>
      <color theme="0"/>
      <name val="ACaslon Regular"/>
    </font>
    <font>
      <b/>
      <sz val="20"/>
      <color theme="0"/>
      <name val="ACaslon Regular"/>
    </font>
    <font>
      <b/>
      <sz val="14"/>
      <color theme="1"/>
      <name val="ACaslon Regular"/>
    </font>
    <font>
      <b/>
      <sz val="18"/>
      <color theme="0"/>
      <name val="Adobe Caslon Pro"/>
      <family val="1"/>
    </font>
    <font>
      <b/>
      <sz val="14"/>
      <color theme="0"/>
      <name val="Adobe Caslon Pro"/>
      <family val="1"/>
    </font>
    <font>
      <sz val="14"/>
      <name val="Arial"/>
      <family val="2"/>
    </font>
    <font>
      <sz val="16"/>
      <name val="Arial"/>
      <family val="2"/>
    </font>
    <font>
      <b/>
      <sz val="16"/>
      <name val="Adobe Caslon Pro"/>
      <family val="1"/>
    </font>
    <font>
      <b/>
      <sz val="14"/>
      <name val="Adobe Caslon Pro"/>
      <family val="1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6"/>
      <name val="Adobe Caslon Pro"/>
    </font>
    <font>
      <b/>
      <sz val="14"/>
      <name val="Arial"/>
      <family val="2"/>
    </font>
    <font>
      <sz val="14"/>
      <color theme="1"/>
      <name val="Arial"/>
      <family val="2"/>
    </font>
    <font>
      <b/>
      <sz val="20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ACaslon Regular"/>
    </font>
    <font>
      <sz val="18"/>
      <color theme="1"/>
      <name val="Calibri"/>
      <family val="2"/>
      <scheme val="minor"/>
    </font>
    <font>
      <b/>
      <sz val="18"/>
      <color theme="1"/>
      <name val="Adobe Caslon Pro"/>
      <family val="1"/>
    </font>
    <font>
      <sz val="18"/>
      <color theme="1"/>
      <name val="Adobe Caslon Pro"/>
      <family val="1"/>
    </font>
  </fonts>
  <fills count="6">
    <fill>
      <patternFill patternType="none"/>
    </fill>
    <fill>
      <patternFill patternType="gray125"/>
    </fill>
    <fill>
      <patternFill patternType="solid">
        <fgColor rgb="FFFF6A5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4" fontId="1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Alignment="1">
      <alignment vertical="center" wrapText="1"/>
    </xf>
    <xf numFmtId="0" fontId="3" fillId="0" borderId="0" xfId="1" applyFont="1" applyAlignment="1">
      <alignment vertical="center" wrapText="1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5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6" fillId="0" borderId="0" xfId="1" applyFont="1" applyAlignment="1">
      <alignment horizontal="center" vertical="center" wrapText="1"/>
    </xf>
    <xf numFmtId="44" fontId="16" fillId="0" borderId="0" xfId="1" applyNumberFormat="1" applyFont="1" applyBorder="1" applyAlignment="1">
      <alignment horizontal="center" vertical="center" wrapText="1"/>
    </xf>
    <xf numFmtId="0" fontId="18" fillId="3" borderId="3" xfId="1" applyFont="1" applyFill="1" applyBorder="1" applyAlignment="1">
      <alignment horizontal="center" vertical="center" wrapText="1"/>
    </xf>
    <xf numFmtId="0" fontId="7" fillId="5" borderId="11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vertical="center" wrapText="1"/>
    </xf>
    <xf numFmtId="0" fontId="19" fillId="0" borderId="1" xfId="1" applyFont="1" applyFill="1" applyBorder="1" applyAlignment="1">
      <alignment vertical="top" wrapText="1"/>
    </xf>
    <xf numFmtId="164" fontId="20" fillId="0" borderId="1" xfId="1" applyNumberFormat="1" applyFont="1" applyFill="1" applyBorder="1" applyAlignment="1">
      <alignment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vertical="center" wrapText="1"/>
    </xf>
    <xf numFmtId="44" fontId="21" fillId="4" borderId="1" xfId="2" applyFont="1" applyFill="1" applyBorder="1" applyAlignment="1">
      <alignment horizontal="right" vertical="center" wrapText="1"/>
    </xf>
    <xf numFmtId="164" fontId="21" fillId="0" borderId="1" xfId="1" applyNumberFormat="1" applyFont="1" applyFill="1" applyBorder="1" applyAlignment="1">
      <alignment horizontal="right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 wrapText="1"/>
    </xf>
    <xf numFmtId="3" fontId="23" fillId="4" borderId="1" xfId="1" applyNumberFormat="1" applyFont="1" applyFill="1" applyBorder="1" applyAlignment="1">
      <alignment vertical="center" wrapText="1"/>
    </xf>
    <xf numFmtId="44" fontId="24" fillId="0" borderId="1" xfId="0" applyNumberFormat="1" applyFont="1" applyBorder="1"/>
    <xf numFmtId="0" fontId="19" fillId="0" borderId="1" xfId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center" vertical="center" wrapText="1"/>
    </xf>
    <xf numFmtId="44" fontId="20" fillId="0" borderId="1" xfId="2" applyFont="1" applyFill="1" applyBorder="1" applyAlignment="1">
      <alignment vertical="center" wrapText="1"/>
    </xf>
    <xf numFmtId="44" fontId="23" fillId="4" borderId="1" xfId="2" applyFont="1" applyFill="1" applyBorder="1" applyAlignment="1">
      <alignment vertical="center" wrapText="1"/>
    </xf>
    <xf numFmtId="44" fontId="26" fillId="0" borderId="1" xfId="1" applyNumberFormat="1" applyFont="1" applyFill="1" applyBorder="1" applyAlignment="1">
      <alignment horizontal="center" vertical="center" wrapText="1"/>
    </xf>
    <xf numFmtId="44" fontId="19" fillId="0" borderId="1" xfId="1" applyNumberFormat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 wrapText="1"/>
    </xf>
    <xf numFmtId="3" fontId="19" fillId="0" borderId="1" xfId="1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3" fillId="0" borderId="1" xfId="1" applyFont="1" applyFill="1" applyBorder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 wrapText="1"/>
    </xf>
    <xf numFmtId="44" fontId="23" fillId="0" borderId="0" xfId="2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 wrapText="1"/>
    </xf>
    <xf numFmtId="0" fontId="23" fillId="0" borderId="0" xfId="1" applyFont="1" applyFill="1" applyBorder="1" applyAlignment="1">
      <alignment horizontal="center" vertical="center" wrapText="1"/>
    </xf>
    <xf numFmtId="3" fontId="23" fillId="0" borderId="0" xfId="1" applyNumberFormat="1" applyFont="1" applyFill="1" applyBorder="1" applyAlignment="1">
      <alignment vertical="center" wrapText="1"/>
    </xf>
    <xf numFmtId="44" fontId="5" fillId="0" borderId="0" xfId="2" applyFont="1" applyFill="1" applyAlignment="1">
      <alignment vertical="center" wrapText="1"/>
    </xf>
    <xf numFmtId="0" fontId="21" fillId="0" borderId="11" xfId="1" applyFont="1" applyFill="1" applyBorder="1" applyAlignment="1">
      <alignment vertical="center" wrapText="1"/>
    </xf>
    <xf numFmtId="164" fontId="23" fillId="0" borderId="1" xfId="1" applyNumberFormat="1" applyFont="1" applyFill="1" applyBorder="1" applyAlignment="1">
      <alignment vertical="center" wrapText="1"/>
    </xf>
    <xf numFmtId="0" fontId="29" fillId="0" borderId="2" xfId="0" applyFont="1" applyBorder="1"/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/>
    <xf numFmtId="0" fontId="31" fillId="0" borderId="0" xfId="0" applyFont="1" applyBorder="1" applyAlignment="1">
      <alignment horizontal="center"/>
    </xf>
    <xf numFmtId="0" fontId="33" fillId="0" borderId="0" xfId="0" applyFont="1"/>
    <xf numFmtId="0" fontId="3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7" fillId="4" borderId="1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center" vertical="center" wrapText="1"/>
    </xf>
    <xf numFmtId="44" fontId="15" fillId="2" borderId="0" xfId="1" applyNumberFormat="1" applyFont="1" applyFill="1" applyBorder="1" applyAlignment="1">
      <alignment horizontal="center" vertical="center" wrapText="1"/>
    </xf>
    <xf numFmtId="0" fontId="17" fillId="3" borderId="10" xfId="1" applyFont="1" applyFill="1" applyBorder="1" applyAlignment="1">
      <alignment horizontal="center" vertical="center" wrapText="1"/>
    </xf>
    <xf numFmtId="0" fontId="17" fillId="3" borderId="5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44" fontId="17" fillId="3" borderId="13" xfId="2" applyFont="1" applyFill="1" applyBorder="1" applyAlignment="1">
      <alignment horizontal="center" vertical="center" wrapText="1"/>
    </xf>
    <xf numFmtId="44" fontId="17" fillId="3" borderId="14" xfId="2" applyFont="1" applyFill="1" applyBorder="1" applyAlignment="1">
      <alignment horizontal="center" vertical="center" wrapText="1"/>
    </xf>
    <xf numFmtId="44" fontId="23" fillId="4" borderId="12" xfId="2" applyFont="1" applyFill="1" applyBorder="1" applyAlignment="1">
      <alignment vertical="center" wrapText="1"/>
    </xf>
    <xf numFmtId="44" fontId="20" fillId="0" borderId="12" xfId="2" applyFont="1" applyFill="1" applyBorder="1" applyAlignment="1">
      <alignment horizontal="right" vertical="center" wrapText="1"/>
    </xf>
    <xf numFmtId="0" fontId="17" fillId="3" borderId="1" xfId="1" applyFont="1" applyFill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1249698</xdr:colOff>
      <xdr:row>0</xdr:row>
      <xdr:rowOff>593238</xdr:rowOff>
    </xdr:from>
    <xdr:ext cx="815703" cy="923096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9698" y="593238"/>
          <a:ext cx="815703" cy="923096"/>
        </a:xfrm>
        <a:prstGeom prst="rect">
          <a:avLst/>
        </a:prstGeom>
      </xdr:spPr>
    </xdr:pic>
    <xdr:clientData/>
  </xdr:oneCellAnchor>
  <xdr:oneCellAnchor>
    <xdr:from>
      <xdr:col>8</xdr:col>
      <xdr:colOff>230909</xdr:colOff>
      <xdr:row>0</xdr:row>
      <xdr:rowOff>478001</xdr:rowOff>
    </xdr:from>
    <xdr:ext cx="830566" cy="1044693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662727" y="478001"/>
          <a:ext cx="830566" cy="104469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721302</xdr:colOff>
          <xdr:row>26</xdr:row>
          <xdr:rowOff>63789</xdr:rowOff>
        </xdr:from>
        <xdr:to>
          <xdr:col>10</xdr:col>
          <xdr:colOff>123248</xdr:colOff>
          <xdr:row>26</xdr:row>
          <xdr:rowOff>216189</xdr:rowOff>
        </xdr:to>
        <xdr:sp macro="" textlink="">
          <xdr:nvSpPr>
            <xdr:cNvPr id="6145" name="Control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721302</xdr:colOff>
          <xdr:row>26</xdr:row>
          <xdr:rowOff>63789</xdr:rowOff>
        </xdr:from>
        <xdr:to>
          <xdr:col>10</xdr:col>
          <xdr:colOff>123248</xdr:colOff>
          <xdr:row>26</xdr:row>
          <xdr:rowOff>216189</xdr:rowOff>
        </xdr:to>
        <xdr:sp macro="" textlink="">
          <xdr:nvSpPr>
            <xdr:cNvPr id="6146" name="Control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tabColor rgb="FFFFC000"/>
    <pageSetUpPr fitToPage="1"/>
  </sheetPr>
  <dimension ref="A1:J38"/>
  <sheetViews>
    <sheetView tabSelected="1" topLeftCell="B1" zoomScale="66" zoomScaleNormal="66" workbookViewId="0">
      <pane ySplit="3" topLeftCell="A24" activePane="bottomLeft" state="frozen"/>
      <selection pane="bottomLeft" activeCell="G32" sqref="G32"/>
    </sheetView>
  </sheetViews>
  <sheetFormatPr baseColWidth="10" defaultColWidth="11.42578125" defaultRowHeight="12.75"/>
  <cols>
    <col min="1" max="1" width="24.7109375" style="1" hidden="1" customWidth="1"/>
    <col min="2" max="2" width="90.28515625" style="1" customWidth="1"/>
    <col min="3" max="3" width="29.28515625" style="1" customWidth="1"/>
    <col min="4" max="5" width="22.85546875" style="1" customWidth="1"/>
    <col min="6" max="6" width="21.85546875" style="1" customWidth="1"/>
    <col min="7" max="7" width="15.5703125" style="1" customWidth="1"/>
    <col min="8" max="8" width="13.5703125" style="1" customWidth="1"/>
    <col min="9" max="9" width="16" style="1" customWidth="1"/>
    <col min="10" max="10" width="11.28515625" style="1" customWidth="1"/>
    <col min="11" max="16384" width="11.42578125" style="1"/>
  </cols>
  <sheetData>
    <row r="1" spans="1:10" s="4" customFormat="1" ht="64.5" customHeight="1">
      <c r="A1" s="9"/>
      <c r="B1" s="62" t="s">
        <v>0</v>
      </c>
      <c r="C1" s="62"/>
      <c r="D1" s="62"/>
      <c r="E1" s="62"/>
      <c r="F1" s="62"/>
      <c r="G1" s="62"/>
      <c r="H1" s="62"/>
      <c r="I1" s="62"/>
      <c r="J1" s="62"/>
    </row>
    <row r="2" spans="1:10" s="4" customFormat="1" ht="45" customHeight="1">
      <c r="A2" s="8"/>
      <c r="B2" s="63" t="s">
        <v>15</v>
      </c>
      <c r="C2" s="63"/>
      <c r="D2" s="63"/>
      <c r="E2" s="63"/>
      <c r="F2" s="63"/>
      <c r="G2" s="63"/>
      <c r="H2" s="63"/>
      <c r="I2" s="63"/>
      <c r="J2" s="63"/>
    </row>
    <row r="3" spans="1:10" s="4" customFormat="1" ht="45.75" customHeight="1">
      <c r="A3" s="7"/>
      <c r="B3" s="64" t="s">
        <v>55</v>
      </c>
      <c r="C3" s="64"/>
      <c r="D3" s="64"/>
      <c r="E3" s="64"/>
      <c r="F3" s="64"/>
      <c r="G3" s="64"/>
      <c r="H3" s="64"/>
      <c r="I3" s="64"/>
      <c r="J3" s="64"/>
    </row>
    <row r="4" spans="1:10" s="4" customFormat="1" ht="45.75" customHeight="1">
      <c r="A4" s="7"/>
      <c r="B4" s="5"/>
      <c r="C4" s="5"/>
      <c r="D4" s="5"/>
      <c r="E4" s="53" t="s">
        <v>16</v>
      </c>
      <c r="F4" s="53"/>
      <c r="G4" s="53"/>
      <c r="H4" s="54">
        <v>36114333</v>
      </c>
      <c r="I4" s="54"/>
      <c r="J4" s="54"/>
    </row>
    <row r="5" spans="1:10" s="4" customFormat="1" ht="21.75" customHeight="1" thickBot="1">
      <c r="A5" s="7"/>
      <c r="B5" s="5"/>
      <c r="C5" s="5"/>
      <c r="D5" s="5"/>
      <c r="E5" s="5"/>
      <c r="F5" s="10"/>
      <c r="G5" s="10"/>
      <c r="H5" s="11"/>
      <c r="I5" s="11"/>
      <c r="J5" s="5"/>
    </row>
    <row r="6" spans="1:10" s="4" customFormat="1" ht="36.75" customHeight="1" thickBot="1">
      <c r="A6" s="7"/>
      <c r="B6" s="55" t="s">
        <v>14</v>
      </c>
      <c r="C6" s="57" t="s">
        <v>1</v>
      </c>
      <c r="D6" s="55" t="s">
        <v>4</v>
      </c>
      <c r="E6" s="55" t="s">
        <v>13</v>
      </c>
      <c r="F6" s="55" t="s">
        <v>5</v>
      </c>
      <c r="G6" s="57" t="s">
        <v>2</v>
      </c>
      <c r="H6" s="59" t="s">
        <v>3</v>
      </c>
      <c r="I6" s="60"/>
      <c r="J6" s="61"/>
    </row>
    <row r="7" spans="1:10" s="4" customFormat="1" ht="24" customHeight="1" thickBot="1">
      <c r="A7" s="7"/>
      <c r="B7" s="56"/>
      <c r="C7" s="58"/>
      <c r="D7" s="56"/>
      <c r="E7" s="56"/>
      <c r="F7" s="56"/>
      <c r="G7" s="58"/>
      <c r="H7" s="12" t="s">
        <v>12</v>
      </c>
      <c r="I7" s="12" t="s">
        <v>11</v>
      </c>
      <c r="J7" s="12" t="s">
        <v>10</v>
      </c>
    </row>
    <row r="8" spans="1:10" s="4" customFormat="1" ht="35.25" customHeight="1">
      <c r="A8" s="7"/>
      <c r="B8" s="52" t="s">
        <v>17</v>
      </c>
      <c r="C8" s="52"/>
      <c r="D8" s="52"/>
      <c r="E8" s="52"/>
      <c r="F8" s="52"/>
      <c r="G8" s="52"/>
      <c r="H8" s="52"/>
      <c r="I8" s="52"/>
      <c r="J8" s="52"/>
    </row>
    <row r="9" spans="1:10" s="4" customFormat="1" ht="45.75" customHeight="1">
      <c r="A9" s="7"/>
      <c r="B9" s="13" t="s">
        <v>56</v>
      </c>
      <c r="C9" s="14"/>
      <c r="D9" s="14"/>
      <c r="E9" s="14"/>
      <c r="F9" s="14"/>
      <c r="G9" s="14"/>
      <c r="H9" s="14"/>
      <c r="I9" s="14"/>
      <c r="J9" s="14"/>
    </row>
    <row r="10" spans="1:10" s="4" customFormat="1" ht="45.75" customHeight="1">
      <c r="A10" s="7"/>
      <c r="B10" s="15" t="s">
        <v>18</v>
      </c>
      <c r="C10" s="16">
        <v>1067200</v>
      </c>
      <c r="D10" s="17" t="s">
        <v>19</v>
      </c>
      <c r="E10" s="17" t="s">
        <v>20</v>
      </c>
      <c r="F10" s="18" t="s">
        <v>20</v>
      </c>
      <c r="G10" s="17" t="s">
        <v>21</v>
      </c>
      <c r="H10" s="17" t="s">
        <v>22</v>
      </c>
      <c r="I10" s="17" t="s">
        <v>22</v>
      </c>
      <c r="J10" s="17" t="s">
        <v>22</v>
      </c>
    </row>
    <row r="11" spans="1:10" s="4" customFormat="1" ht="45.75" customHeight="1">
      <c r="A11" s="7"/>
      <c r="B11" s="52" t="s">
        <v>9</v>
      </c>
      <c r="C11" s="52"/>
      <c r="D11" s="52"/>
      <c r="E11" s="52"/>
      <c r="F11" s="52"/>
      <c r="G11" s="52"/>
      <c r="H11" s="52"/>
      <c r="I11" s="52"/>
      <c r="J11" s="52"/>
    </row>
    <row r="12" spans="1:10" s="4" customFormat="1" ht="45.75" customHeight="1">
      <c r="A12" s="7"/>
      <c r="B12" s="65" t="s">
        <v>23</v>
      </c>
      <c r="C12" s="19">
        <f>SUM(C13:C16)</f>
        <v>2463803.89</v>
      </c>
      <c r="D12" s="20"/>
      <c r="E12" s="21"/>
      <c r="F12" s="22"/>
      <c r="G12" s="23" t="s">
        <v>24</v>
      </c>
      <c r="H12" s="24">
        <f>SUM(H13:H16)</f>
        <v>0</v>
      </c>
      <c r="I12" s="24">
        <f>SUM(I13:I16)</f>
        <v>0</v>
      </c>
      <c r="J12" s="24">
        <f>SUM(J13:J16)</f>
        <v>0</v>
      </c>
    </row>
    <row r="13" spans="1:10" s="4" customFormat="1" ht="45.75" customHeight="1">
      <c r="A13" s="7"/>
      <c r="B13" s="15" t="s">
        <v>25</v>
      </c>
      <c r="C13" s="25">
        <v>1020002.36</v>
      </c>
      <c r="D13" s="17" t="s">
        <v>19</v>
      </c>
      <c r="E13" s="17" t="s">
        <v>20</v>
      </c>
      <c r="F13" s="26" t="s">
        <v>26</v>
      </c>
      <c r="G13" s="17" t="s">
        <v>27</v>
      </c>
      <c r="H13" s="27" t="s">
        <v>6</v>
      </c>
      <c r="I13" s="27" t="s">
        <v>6</v>
      </c>
      <c r="J13" s="27" t="s">
        <v>6</v>
      </c>
    </row>
    <row r="14" spans="1:10" s="4" customFormat="1" ht="45.75" customHeight="1">
      <c r="A14" s="7"/>
      <c r="B14" s="15" t="s">
        <v>28</v>
      </c>
      <c r="C14" s="28">
        <v>452265.2</v>
      </c>
      <c r="D14" s="17" t="s">
        <v>19</v>
      </c>
      <c r="E14" s="17" t="s">
        <v>20</v>
      </c>
      <c r="F14" s="26" t="s">
        <v>20</v>
      </c>
      <c r="G14" s="17" t="s">
        <v>29</v>
      </c>
      <c r="H14" s="27" t="s">
        <v>6</v>
      </c>
      <c r="I14" s="27" t="s">
        <v>6</v>
      </c>
      <c r="J14" s="27" t="s">
        <v>6</v>
      </c>
    </row>
    <row r="15" spans="1:10" s="4" customFormat="1" ht="45.75" customHeight="1">
      <c r="A15" s="7"/>
      <c r="B15" s="15" t="s">
        <v>30</v>
      </c>
      <c r="C15" s="28">
        <v>364004.1</v>
      </c>
      <c r="D15" s="17" t="s">
        <v>19</v>
      </c>
      <c r="E15" s="17" t="s">
        <v>20</v>
      </c>
      <c r="F15" s="26" t="s">
        <v>31</v>
      </c>
      <c r="G15" s="17" t="s">
        <v>29</v>
      </c>
      <c r="H15" s="27" t="s">
        <v>6</v>
      </c>
      <c r="I15" s="27" t="s">
        <v>6</v>
      </c>
      <c r="J15" s="27" t="s">
        <v>6</v>
      </c>
    </row>
    <row r="16" spans="1:10" s="4" customFormat="1" ht="45.75" customHeight="1">
      <c r="A16" s="7"/>
      <c r="B16" s="15" t="s">
        <v>32</v>
      </c>
      <c r="C16" s="28">
        <v>627532.23</v>
      </c>
      <c r="D16" s="17" t="s">
        <v>19</v>
      </c>
      <c r="E16" s="17" t="s">
        <v>20</v>
      </c>
      <c r="F16" s="26" t="s">
        <v>33</v>
      </c>
      <c r="G16" s="17" t="s">
        <v>29</v>
      </c>
      <c r="H16" s="27" t="s">
        <v>6</v>
      </c>
      <c r="I16" s="27" t="s">
        <v>6</v>
      </c>
      <c r="J16" s="27" t="s">
        <v>6</v>
      </c>
    </row>
    <row r="17" spans="1:10" s="4" customFormat="1" ht="45.75" customHeight="1">
      <c r="A17" s="7"/>
      <c r="B17" s="65" t="s">
        <v>34</v>
      </c>
      <c r="C17" s="29">
        <f>SUM(C18:C20)</f>
        <v>3503623.19</v>
      </c>
      <c r="D17" s="30"/>
      <c r="E17" s="31"/>
      <c r="F17" s="18"/>
      <c r="G17" s="32" t="s">
        <v>35</v>
      </c>
      <c r="H17" s="24" t="str">
        <f>+H18</f>
        <v>ND</v>
      </c>
      <c r="I17" s="24" t="str">
        <f>+I18</f>
        <v>ND</v>
      </c>
      <c r="J17" s="24" t="str">
        <f>+J18</f>
        <v>ND</v>
      </c>
    </row>
    <row r="18" spans="1:10" s="4" customFormat="1" ht="45.75" customHeight="1">
      <c r="A18" s="7"/>
      <c r="B18" s="34" t="s">
        <v>36</v>
      </c>
      <c r="C18" s="28">
        <v>716034.13</v>
      </c>
      <c r="D18" s="17" t="s">
        <v>19</v>
      </c>
      <c r="E18" s="17" t="s">
        <v>20</v>
      </c>
      <c r="F18" s="18" t="s">
        <v>37</v>
      </c>
      <c r="G18" s="17" t="s">
        <v>38</v>
      </c>
      <c r="H18" s="33" t="s">
        <v>6</v>
      </c>
      <c r="I18" s="33" t="s">
        <v>6</v>
      </c>
      <c r="J18" s="33" t="s">
        <v>6</v>
      </c>
    </row>
    <row r="19" spans="1:10" s="4" customFormat="1" ht="45.75" customHeight="1">
      <c r="A19" s="7"/>
      <c r="B19" s="34" t="s">
        <v>39</v>
      </c>
      <c r="C19" s="28">
        <v>1369656.54</v>
      </c>
      <c r="D19" s="17" t="s">
        <v>19</v>
      </c>
      <c r="E19" s="17" t="s">
        <v>20</v>
      </c>
      <c r="F19" s="18" t="s">
        <v>37</v>
      </c>
      <c r="G19" s="17" t="s">
        <v>40</v>
      </c>
      <c r="H19" s="33" t="s">
        <v>6</v>
      </c>
      <c r="I19" s="33" t="s">
        <v>6</v>
      </c>
      <c r="J19" s="33" t="s">
        <v>6</v>
      </c>
    </row>
    <row r="20" spans="1:10" s="4" customFormat="1" ht="45.75" customHeight="1">
      <c r="A20" s="7"/>
      <c r="B20" s="34" t="s">
        <v>41</v>
      </c>
      <c r="C20" s="28">
        <v>1417932.52</v>
      </c>
      <c r="D20" s="17" t="s">
        <v>19</v>
      </c>
      <c r="E20" s="17" t="s">
        <v>20</v>
      </c>
      <c r="F20" s="18" t="s">
        <v>37</v>
      </c>
      <c r="G20" s="17" t="s">
        <v>42</v>
      </c>
      <c r="H20" s="33" t="s">
        <v>6</v>
      </c>
      <c r="I20" s="33" t="s">
        <v>6</v>
      </c>
      <c r="J20" s="33" t="s">
        <v>6</v>
      </c>
    </row>
    <row r="21" spans="1:10" s="4" customFormat="1" ht="45.75" customHeight="1">
      <c r="A21" s="7"/>
      <c r="B21" s="65" t="s">
        <v>43</v>
      </c>
      <c r="C21" s="29">
        <f>+C22</f>
        <v>3497199.05</v>
      </c>
      <c r="D21" s="30"/>
      <c r="E21" s="31"/>
      <c r="F21" s="18"/>
      <c r="G21" s="32" t="str">
        <f>+G22</f>
        <v>1 CAMINO (4.200)</v>
      </c>
      <c r="H21" s="24" t="str">
        <f>+H22</f>
        <v>ND</v>
      </c>
      <c r="I21" s="24" t="str">
        <f>+I22</f>
        <v>ND</v>
      </c>
      <c r="J21" s="24" t="str">
        <f>+J22</f>
        <v>ND</v>
      </c>
    </row>
    <row r="22" spans="1:10" s="4" customFormat="1" ht="56.25" customHeight="1">
      <c r="A22" s="7"/>
      <c r="B22" s="34" t="s">
        <v>44</v>
      </c>
      <c r="C22" s="28">
        <v>3497199.05</v>
      </c>
      <c r="D22" s="17" t="s">
        <v>19</v>
      </c>
      <c r="E22" s="17" t="s">
        <v>20</v>
      </c>
      <c r="F22" s="18" t="s">
        <v>20</v>
      </c>
      <c r="G22" s="17" t="s">
        <v>45</v>
      </c>
      <c r="H22" s="17" t="s">
        <v>6</v>
      </c>
      <c r="I22" s="17" t="s">
        <v>6</v>
      </c>
      <c r="J22" s="17" t="s">
        <v>6</v>
      </c>
    </row>
    <row r="23" spans="1:10" s="4" customFormat="1" ht="45.75" customHeight="1">
      <c r="A23" s="7"/>
      <c r="B23" s="66" t="s">
        <v>46</v>
      </c>
      <c r="C23" s="29">
        <f>+C21+C17+C12+C10</f>
        <v>10531826.130000001</v>
      </c>
      <c r="D23" s="18"/>
      <c r="E23" s="18"/>
      <c r="F23" s="18"/>
      <c r="G23" s="35"/>
      <c r="H23" s="24"/>
      <c r="I23" s="24"/>
      <c r="J23" s="24"/>
    </row>
    <row r="24" spans="1:10" s="4" customFormat="1" ht="45.75" customHeight="1">
      <c r="A24" s="7"/>
      <c r="B24" s="36"/>
      <c r="C24" s="37"/>
      <c r="D24" s="38"/>
      <c r="E24" s="38"/>
      <c r="F24" s="38"/>
      <c r="G24" s="39"/>
      <c r="H24" s="40"/>
      <c r="I24" s="40"/>
      <c r="J24" s="40"/>
    </row>
    <row r="25" spans="1:10" s="4" customFormat="1" ht="45.75" customHeight="1">
      <c r="A25" s="7"/>
      <c r="B25" s="36"/>
      <c r="C25" s="37"/>
      <c r="D25" s="38"/>
      <c r="E25" s="53" t="s">
        <v>47</v>
      </c>
      <c r="F25" s="53"/>
      <c r="G25" s="53"/>
      <c r="H25" s="54">
        <v>13220999.550000001</v>
      </c>
      <c r="I25" s="54"/>
      <c r="J25" s="54"/>
    </row>
    <row r="26" spans="1:10" s="4" customFormat="1" ht="45.75" customHeight="1" thickBot="1">
      <c r="A26" s="7"/>
      <c r="B26" s="5"/>
      <c r="C26" s="41"/>
      <c r="D26" s="5"/>
      <c r="E26" s="5"/>
      <c r="F26" s="5"/>
      <c r="G26" s="5"/>
      <c r="H26" s="5"/>
      <c r="I26" s="5"/>
      <c r="J26" s="5"/>
    </row>
    <row r="27" spans="1:10" s="4" customFormat="1" ht="33" customHeight="1" thickBot="1">
      <c r="A27" s="6"/>
      <c r="B27" s="71" t="s">
        <v>14</v>
      </c>
      <c r="C27" s="67" t="s">
        <v>1</v>
      </c>
      <c r="D27" s="55" t="s">
        <v>4</v>
      </c>
      <c r="E27" s="55" t="s">
        <v>13</v>
      </c>
      <c r="F27" s="55" t="s">
        <v>5</v>
      </c>
      <c r="G27" s="57" t="s">
        <v>2</v>
      </c>
      <c r="H27" s="59" t="s">
        <v>3</v>
      </c>
      <c r="I27" s="60"/>
      <c r="J27" s="61"/>
    </row>
    <row r="28" spans="1:10" s="4" customFormat="1" ht="33" customHeight="1" thickBot="1">
      <c r="A28" s="6"/>
      <c r="B28" s="71"/>
      <c r="C28" s="68"/>
      <c r="D28" s="56"/>
      <c r="E28" s="56"/>
      <c r="F28" s="56"/>
      <c r="G28" s="58"/>
      <c r="H28" s="12" t="s">
        <v>12</v>
      </c>
      <c r="I28" s="12" t="s">
        <v>11</v>
      </c>
      <c r="J28" s="12" t="s">
        <v>10</v>
      </c>
    </row>
    <row r="29" spans="1:10" s="3" customFormat="1" ht="40.5" customHeight="1">
      <c r="B29" s="65" t="s">
        <v>43</v>
      </c>
      <c r="C29" s="69">
        <f>SUM(C30:C32)</f>
        <v>7634904.4400000004</v>
      </c>
      <c r="D29" s="42"/>
      <c r="E29" s="42"/>
      <c r="F29" s="42"/>
      <c r="G29" s="42"/>
      <c r="H29" s="43"/>
      <c r="I29" s="43"/>
      <c r="J29" s="43"/>
    </row>
    <row r="30" spans="1:10" s="2" customFormat="1" ht="45.75" customHeight="1">
      <c r="B30" s="15" t="s">
        <v>48</v>
      </c>
      <c r="C30" s="70">
        <v>3960101.47</v>
      </c>
      <c r="D30" s="17" t="s">
        <v>19</v>
      </c>
      <c r="E30" s="17" t="s">
        <v>20</v>
      </c>
      <c r="F30" s="18" t="s">
        <v>26</v>
      </c>
      <c r="G30" s="17" t="s">
        <v>49</v>
      </c>
      <c r="H30" s="17" t="s">
        <v>6</v>
      </c>
      <c r="I30" s="17" t="s">
        <v>6</v>
      </c>
      <c r="J30" s="17" t="s">
        <v>6</v>
      </c>
    </row>
    <row r="31" spans="1:10" ht="54">
      <c r="B31" s="15" t="s">
        <v>50</v>
      </c>
      <c r="C31" s="70">
        <v>674802.97</v>
      </c>
      <c r="D31" s="17" t="s">
        <v>19</v>
      </c>
      <c r="E31" s="17" t="s">
        <v>20</v>
      </c>
      <c r="F31" s="18" t="s">
        <v>26</v>
      </c>
      <c r="G31" s="17" t="s">
        <v>51</v>
      </c>
      <c r="H31" s="17" t="s">
        <v>6</v>
      </c>
      <c r="I31" s="17" t="s">
        <v>6</v>
      </c>
      <c r="J31" s="17" t="s">
        <v>6</v>
      </c>
    </row>
    <row r="32" spans="1:10" ht="54">
      <c r="B32" s="15" t="s">
        <v>52</v>
      </c>
      <c r="C32" s="70">
        <v>3000000</v>
      </c>
      <c r="D32" s="17" t="s">
        <v>19</v>
      </c>
      <c r="E32" s="17" t="s">
        <v>20</v>
      </c>
      <c r="F32" s="18" t="s">
        <v>53</v>
      </c>
      <c r="G32" s="17" t="s">
        <v>54</v>
      </c>
      <c r="H32" s="17" t="s">
        <v>6</v>
      </c>
      <c r="I32" s="17" t="s">
        <v>6</v>
      </c>
      <c r="J32" s="17" t="s">
        <v>6</v>
      </c>
    </row>
    <row r="33" spans="2:8">
      <c r="B33" s="1" t="s">
        <v>8</v>
      </c>
    </row>
    <row r="36" spans="2:8" ht="18.75">
      <c r="B36" s="44"/>
      <c r="C36" s="45"/>
      <c r="D36" s="45"/>
      <c r="E36" s="44"/>
      <c r="F36" s="44"/>
      <c r="G36" s="44"/>
      <c r="H36" s="44"/>
    </row>
    <row r="37" spans="2:8" ht="23.25">
      <c r="B37" s="46" t="s">
        <v>7</v>
      </c>
      <c r="C37" s="47"/>
      <c r="D37" s="47"/>
      <c r="E37" s="50" t="s">
        <v>57</v>
      </c>
      <c r="F37" s="50"/>
      <c r="G37" s="50"/>
      <c r="H37" s="50"/>
    </row>
    <row r="38" spans="2:8" ht="23.25">
      <c r="B38" s="48" t="s">
        <v>58</v>
      </c>
      <c r="C38" s="49"/>
      <c r="D38" s="47"/>
      <c r="E38" s="51" t="s">
        <v>59</v>
      </c>
      <c r="F38" s="51"/>
      <c r="G38" s="51"/>
      <c r="H38" s="51"/>
    </row>
  </sheetData>
  <mergeCells count="25">
    <mergeCell ref="B1:J1"/>
    <mergeCell ref="B2:J2"/>
    <mergeCell ref="B3:J3"/>
    <mergeCell ref="E4:G4"/>
    <mergeCell ref="H4:J4"/>
    <mergeCell ref="B6:B7"/>
    <mergeCell ref="C6:C7"/>
    <mergeCell ref="D6:D7"/>
    <mergeCell ref="E6:E7"/>
    <mergeCell ref="F6:F7"/>
    <mergeCell ref="G6:G7"/>
    <mergeCell ref="H6:J6"/>
    <mergeCell ref="E37:H37"/>
    <mergeCell ref="E38:H38"/>
    <mergeCell ref="B8:J8"/>
    <mergeCell ref="B11:J11"/>
    <mergeCell ref="E25:G25"/>
    <mergeCell ref="H25:J25"/>
    <mergeCell ref="B27:B28"/>
    <mergeCell ref="C27:C28"/>
    <mergeCell ref="D27:D28"/>
    <mergeCell ref="E27:E28"/>
    <mergeCell ref="F27:F28"/>
    <mergeCell ref="G27:G28"/>
    <mergeCell ref="H27:J27"/>
  </mergeCells>
  <printOptions horizontalCentered="1"/>
  <pageMargins left="0.23622047244094491" right="0.23622047244094491" top="0.74803149606299213" bottom="0.74803149606299213" header="0.31496062992125984" footer="0.31496062992125984"/>
  <pageSetup scale="42" fitToHeight="0" orientation="portrait" horizontalDpi="4294967293" r:id="rId1"/>
  <drawing r:id="rId2"/>
  <legacyDrawing r:id="rId3"/>
  <controls>
    <mc:AlternateContent xmlns:mc="http://schemas.openxmlformats.org/markup-compatibility/2006">
      <mc:Choice Requires="x14">
        <control shapeId="6145" r:id="rId4" name="Control 1">
          <controlPr defaultSize="0" r:id="rId5">
            <anchor moveWithCells="1">
              <from>
                <xdr:col>9</xdr:col>
                <xdr:colOff>723900</xdr:colOff>
                <xdr:row>26</xdr:row>
                <xdr:rowOff>66675</xdr:rowOff>
              </from>
              <to>
                <xdr:col>10</xdr:col>
                <xdr:colOff>123825</xdr:colOff>
                <xdr:row>26</xdr:row>
                <xdr:rowOff>219075</xdr:rowOff>
              </to>
            </anchor>
          </controlPr>
        </control>
      </mc:Choice>
      <mc:Fallback>
        <control shapeId="6145" r:id="rId4" name="Control 1"/>
      </mc:Fallback>
    </mc:AlternateContent>
    <mc:AlternateContent xmlns:mc="http://schemas.openxmlformats.org/markup-compatibility/2006">
      <mc:Choice Requires="x14">
        <control shapeId="6146" r:id="rId6" name="Control 2">
          <controlPr defaultSize="0" r:id="rId5">
            <anchor moveWithCells="1">
              <from>
                <xdr:col>9</xdr:col>
                <xdr:colOff>723900</xdr:colOff>
                <xdr:row>26</xdr:row>
                <xdr:rowOff>66675</xdr:rowOff>
              </from>
              <to>
                <xdr:col>10</xdr:col>
                <xdr:colOff>123825</xdr:colOff>
                <xdr:row>26</xdr:row>
                <xdr:rowOff>219075</xdr:rowOff>
              </to>
            </anchor>
          </controlPr>
        </control>
      </mc:Choice>
      <mc:Fallback>
        <control shapeId="614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2DOTRIM 2020</vt:lpstr>
      <vt:lpstr>'2DOTRIM 2020'!Área_de_impresión</vt:lpstr>
      <vt:lpstr>'2DOTRIM 2020'!Títulos_a_imprimir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Diana O</cp:lastModifiedBy>
  <cp:lastPrinted>2020-07-07T22:34:23Z</cp:lastPrinted>
  <dcterms:created xsi:type="dcterms:W3CDTF">2019-07-26T20:13:53Z</dcterms:created>
  <dcterms:modified xsi:type="dcterms:W3CDTF">2020-07-08T15:02:24Z</dcterms:modified>
</cp:coreProperties>
</file>