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UENTA PUBLICA 2020\"/>
    </mc:Choice>
  </mc:AlternateContent>
  <bookViews>
    <workbookView xWindow="0" yWindow="0" windowWidth="20490" windowHeight="7935" tabRatio="749"/>
  </bookViews>
  <sheets>
    <sheet name="ANEXO 1 INGRESOS PREDIAL" sheetId="3" r:id="rId1"/>
  </sheets>
  <definedNames>
    <definedName name="_xlnm.Print_Area" localSheetId="0">'ANEXO 1 INGRESOS PREDIAL'!$A$1:$R$38</definedName>
  </definedNames>
  <calcPr calcId="152511"/>
</workbook>
</file>

<file path=xl/calcChain.xml><?xml version="1.0" encoding="utf-8"?>
<calcChain xmlns="http://schemas.openxmlformats.org/spreadsheetml/2006/main">
  <c r="Q20" i="3" l="1"/>
  <c r="Q21" i="3"/>
  <c r="Q22" i="3"/>
  <c r="Q23" i="3"/>
  <c r="Q24" i="3"/>
  <c r="J22" i="3"/>
  <c r="J23" i="3"/>
  <c r="J24" i="3"/>
  <c r="C24" i="3"/>
  <c r="J21" i="3"/>
  <c r="R21" i="3"/>
  <c r="J20" i="3"/>
  <c r="R20" i="3"/>
  <c r="Q19" i="3"/>
  <c r="J19" i="3"/>
  <c r="R19" i="3"/>
  <c r="Q18" i="3"/>
  <c r="J18" i="3"/>
  <c r="Q17" i="3"/>
  <c r="J17" i="3"/>
  <c r="Q16" i="3"/>
  <c r="R16" i="3"/>
  <c r="J16" i="3"/>
  <c r="Q15" i="3"/>
  <c r="J15" i="3"/>
  <c r="R15" i="3"/>
  <c r="Q14" i="3"/>
  <c r="J14" i="3"/>
  <c r="R14" i="3"/>
  <c r="Q13" i="3"/>
  <c r="J13" i="3"/>
  <c r="R13" i="3"/>
  <c r="Q12" i="3"/>
  <c r="J12" i="3"/>
  <c r="R12" i="3"/>
  <c r="P24" i="3"/>
  <c r="O24" i="3"/>
  <c r="N24" i="3"/>
  <c r="M24" i="3"/>
  <c r="L24" i="3"/>
  <c r="K24" i="3"/>
  <c r="I24" i="3"/>
  <c r="H24" i="3"/>
  <c r="G24" i="3"/>
  <c r="F24" i="3"/>
  <c r="E24" i="3"/>
  <c r="D24" i="3"/>
  <c r="R17" i="3"/>
  <c r="R18" i="3"/>
  <c r="R22" i="3"/>
  <c r="R23" i="3"/>
  <c r="R24" i="3"/>
</calcChain>
</file>

<file path=xl/sharedStrings.xml><?xml version="1.0" encoding="utf-8"?>
<sst xmlns="http://schemas.openxmlformats.org/spreadsheetml/2006/main" count="50" uniqueCount="44">
  <si>
    <t>PADRÓN DE CONTRIBUYENTES</t>
  </si>
  <si>
    <t>No. DE CUENTAS (Pagadas)</t>
  </si>
  <si>
    <t xml:space="preserve">SUMA </t>
  </si>
  <si>
    <t>SUMA</t>
  </si>
  <si>
    <t>TOTAL</t>
  </si>
  <si>
    <t>IMPUESTO</t>
  </si>
  <si>
    <t>RECARGOS</t>
  </si>
  <si>
    <t>MULTAS</t>
  </si>
  <si>
    <t>GASTOS DE EJECUCIÓN</t>
  </si>
  <si>
    <t>INTERESES (No bancarios)</t>
  </si>
  <si>
    <t>INDEMNIZA-CIONES</t>
  </si>
  <si>
    <t>ENERO</t>
  </si>
  <si>
    <t>FEBRERO</t>
  </si>
  <si>
    <t>MARZO</t>
  </si>
  <si>
    <t>ABRIL</t>
  </si>
  <si>
    <t>MAYO</t>
  </si>
  <si>
    <t>JUNIO</t>
  </si>
  <si>
    <t>JULIO</t>
  </si>
  <si>
    <t>AGOSTO</t>
  </si>
  <si>
    <t>SEPTIEMBRE</t>
  </si>
  <si>
    <t>OCTUBRE</t>
  </si>
  <si>
    <t>NOVIEMBRE</t>
  </si>
  <si>
    <t>DICIEMBRE</t>
  </si>
  <si>
    <t xml:space="preserve">TOTAL  </t>
  </si>
  <si>
    <t>Elaboró</t>
  </si>
  <si>
    <t>Responsable de la Información</t>
  </si>
  <si>
    <t xml:space="preserve"> Vo. Bo.</t>
  </si>
  <si>
    <t>MES</t>
  </si>
  <si>
    <t>ANEXO 1, A LA LEY DEL SISTEMA DE COORDINACIÓN FISCAL DEL ESTADO DE CAMPECHE</t>
  </si>
  <si>
    <t>EN PESOS</t>
  </si>
  <si>
    <t>INGRESOS DEL AÑO QUE SE INFORMA</t>
  </si>
  <si>
    <t>INGRESOS DE AÑOS ANTERIORES (REZAGOS)</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</si>
  <si>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</si>
  <si>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Para los efectos de la fórmula a que se refieren los artículos 5, 6, 7, 8 y 9 de la Ley del Sistema de Coordinación Fiscal del Estado de Campeche,  el impuesto predial será la cantidad efectivamente pagada en el Municipio en el año de calendario de que se trate que registre un flujo de efectivo, independientemente del ejercicio fiscal en que se haya causado, así como los recargos, multas, gastos de ejecución, intereses no bancarios e indemnizaciones que se apliquen en relación a este impuesto, excluyendo las contribuciones adicionales o cualquier otro concepto distinto que recaigan sobre el mismo. A la cantidad pagada se descontarán las devoluciones que se hayan efectuado por cualquier título o motivo. Las devoluciones que se realicen al impuesto predial y sus accesorios, en cumplimiento de sentencias judiciales, se descontarán del importe de la recaudación del ejercicio en que se dé cumplimiento a dichas resoluciones.</t>
  </si>
  <si>
    <t>C.P. LUIS JORGE POOT MOO.</t>
  </si>
  <si>
    <t xml:space="preserve">              </t>
  </si>
  <si>
    <t xml:space="preserve">                                         </t>
  </si>
  <si>
    <t>TESORERO MUNICIPAL</t>
  </si>
  <si>
    <t xml:space="preserve">    Informacion relativa a la recaudacion del Impuesto Predial </t>
  </si>
  <si>
    <t>PRESIDENTE MUNCIPAL DE HECELCHAKAN</t>
  </si>
  <si>
    <t>BIOL. ELDA CELEDONIA PUC GARRIDO</t>
  </si>
  <si>
    <t>PROF. JOSE DOLORES BRITO PECH</t>
  </si>
  <si>
    <t>DIRECCION DE DESARROLLO URBANO, MEDIO AMBIENTE, CATASTRO Y ORDENAMIENTO TERRITORIAL</t>
  </si>
  <si>
    <r>
      <t>MONTOS EFECTIVAMENTE RECAUDADOS POR EL MUNICIPIO DE: HECELCHAKAN</t>
    </r>
    <r>
      <rPr>
        <b/>
        <sz val="14"/>
        <color indexed="8"/>
        <rFont val="Azo Sans"/>
        <family val="3"/>
      </rPr>
      <t>, POR EL EJERCICIO FISCAL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</si>
</sst>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6" formatCode="_-\$* #,##0.00_-;&quot;-$&quot;* #,##0.00_-;_-\$* \-??_-;_-@_-"/>
    <numFmt numFmtId="167" formatCode="#,##0.00_ ;[Red]\-#,##0.00\ "/>
  </numFmts>
  <fonts count="25">
    <font>
      <sz val="11"/>
      <color theme="1"/>
      <name val="Arial Unicode MS"/>
      <family val="2"/>
    </font>
    <font>
      <sz val="10"/>
      <name val="Arial"/>
      <family val="2"/>
    </font>
    <font>
      <b/>
      <sz val="12"/>
      <name val="Azo Sans"/>
      <family val="3"/>
    </font>
    <font>
      <sz val="10"/>
      <name val="Azo Sans"/>
      <family val="3"/>
    </font>
    <font>
      <b/>
      <sz val="8"/>
      <name val="Azo Sans"/>
      <family val="3"/>
    </font>
    <font>
      <b/>
      <sz val="9"/>
      <name val="Azo Sans"/>
      <family val="3"/>
    </font>
    <font>
      <sz val="10"/>
      <name val="Arial"/>
      <family val="2"/>
    </font>
    <font>
      <b/>
      <sz val="10"/>
      <name val="Azo Sans"/>
      <family val="3"/>
    </font>
    <font>
      <sz val="8"/>
      <name val="Azo Sans"/>
      <family val="3"/>
    </font>
    <font>
      <sz val="11"/>
      <name val="Azo Sans"/>
      <family val="3"/>
    </font>
    <font>
      <b/>
      <sz val="8"/>
      <name val="Azo Sans"/>
      <family val="3"/>
    </font>
    <font>
      <b/>
      <sz val="14"/>
      <color indexed="8"/>
      <name val="Azo Sans"/>
      <family val="3"/>
    </font>
    <font>
      <sz val="8"/>
      <name val="Azo Sans"/>
    </font>
    <font>
      <b/>
      <sz val="12"/>
      <name val="Arial"/>
      <family val="2"/>
    </font>
    <font>
      <sz val="12"/>
      <name val="Arial"/>
      <family val="2"/>
    </font>
    <font>
      <b/>
      <sz val="10"/>
      <name val="Arial"/>
      <family val="2"/>
    </font>
    <font>
      <b/>
      <sz val="14"/>
      <name val="Arial"/>
      <family val="2"/>
    </font>
    <font>
      <sz val="10"/>
      <name val="Azo Sans"/>
    </font>
    <font>
      <sz val="11"/>
      <color theme="1"/>
      <name val="Calibri"/>
      <family val="2"/>
      <scheme val="minor"/>
    </font>
    <font>
      <sz val="11"/>
      <color theme="1"/>
      <name val="Azo Sans"/>
      <family val="3"/>
    </font>
    <font>
      <sz val="9"/>
      <color theme="1"/>
      <name val="Azo Sans"/>
      <family val="3"/>
    </font>
    <font>
      <sz val="14"/>
      <color theme="1"/>
      <name val="Azo Sans"/>
      <family val="3"/>
    </font>
    <font>
      <sz val="12"/>
      <color theme="1"/>
      <name val="Azo Sans"/>
      <family val="3"/>
    </font>
    <font>
      <b/>
      <sz val="18"/>
      <color theme="1"/>
      <name val="Azo Sans"/>
      <family val="3"/>
    </font>
    <font>
      <b/>
      <sz val="14"/>
      <color theme="1"/>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3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8" fillId="0" borderId="0" applyFont="0" applyFill="0" applyBorder="0" applyAlignment="0" applyProtection="0"/>
    <xf numFmtId="166" fontId="6" fillId="0" borderId="0" applyFill="0" applyBorder="0" applyAlignment="0" applyProtection="0"/>
    <xf numFmtId="0" fontId="18" fillId="0" borderId="0"/>
    <xf numFmtId="0" fontId="6" fillId="0" borderId="0"/>
    <xf numFmtId="0" fontId="6" fillId="0" borderId="0">
      <alignment vertical="center"/>
    </xf>
    <xf numFmtId="0" fontId="6" fillId="0" borderId="0">
      <alignment vertical="center"/>
    </xf>
    <xf numFmtId="0" fontId="1" fillId="0" borderId="0"/>
    <xf numFmtId="0" fontId="6" fillId="0" borderId="0"/>
    <xf numFmtId="0" fontId="6" fillId="0" borderId="0"/>
    <xf numFmtId="0" fontId="18" fillId="0" borderId="0"/>
  </cellStyleXfs>
  <cellXfs count="105">
    <xf numFmtId="0" fontId="0" fillId="0" borderId="0" xfId="0"/>
    <xf numFmtId="0" fontId="19" fillId="0" borderId="0" xfId="3" applyFont="1"/>
    <xf numFmtId="164" fontId="2" fillId="2" borderId="1" xfId="7" applyNumberFormat="1" applyFont="1" applyFill="1" applyBorder="1" applyProtection="1"/>
    <xf numFmtId="164" fontId="3" fillId="2" borderId="1" xfId="7" applyNumberFormat="1" applyFont="1" applyFill="1" applyBorder="1" applyProtection="1"/>
    <xf numFmtId="164" fontId="3" fillId="2" borderId="2" xfId="7" applyNumberFormat="1" applyFont="1" applyFill="1" applyBorder="1" applyProtection="1"/>
    <xf numFmtId="164" fontId="2" fillId="2" borderId="0" xfId="7" applyNumberFormat="1" applyFont="1" applyFill="1" applyBorder="1" applyAlignment="1" applyProtection="1"/>
    <xf numFmtId="0" fontId="3" fillId="0" borderId="0" xfId="7" applyFont="1"/>
    <xf numFmtId="164" fontId="2" fillId="0" borderId="0" xfId="7" applyNumberFormat="1" applyFont="1" applyFill="1" applyBorder="1" applyAlignment="1" applyProtection="1">
      <alignment horizontal="right"/>
    </xf>
    <xf numFmtId="164" fontId="2" fillId="0" borderId="0" xfId="7" applyNumberFormat="1" applyFont="1" applyFill="1" applyBorder="1" applyAlignment="1" applyProtection="1"/>
    <xf numFmtId="164" fontId="3" fillId="2" borderId="3" xfId="7" applyNumberFormat="1" applyFont="1" applyFill="1" applyBorder="1" applyProtection="1"/>
    <xf numFmtId="164" fontId="2" fillId="2" borderId="4" xfId="7" applyNumberFormat="1" applyFont="1" applyFill="1" applyBorder="1" applyProtection="1"/>
    <xf numFmtId="164" fontId="3" fillId="2" borderId="4" xfId="7" applyNumberFormat="1" applyFont="1" applyFill="1" applyBorder="1" applyProtection="1"/>
    <xf numFmtId="164" fontId="3" fillId="2" borderId="5" xfId="7" applyNumberFormat="1" applyFont="1" applyFill="1" applyBorder="1" applyProtection="1"/>
    <xf numFmtId="0" fontId="20" fillId="0" borderId="0" xfId="3" applyFont="1"/>
    <xf numFmtId="164" fontId="5" fillId="3" borderId="6" xfId="7" applyNumberFormat="1" applyFont="1" applyFill="1" applyBorder="1" applyAlignment="1" applyProtection="1">
      <alignment horizontal="center" vertical="center" wrapText="1"/>
    </xf>
    <xf numFmtId="164" fontId="5" fillId="3" borderId="7" xfId="7" applyNumberFormat="1" applyFont="1" applyFill="1" applyBorder="1" applyAlignment="1" applyProtection="1">
      <alignment horizontal="center" vertical="center" wrapText="1"/>
    </xf>
    <xf numFmtId="164" fontId="5" fillId="3" borderId="8" xfId="7" applyNumberFormat="1" applyFont="1" applyFill="1" applyBorder="1" applyAlignment="1" applyProtection="1">
      <alignment horizontal="center" vertical="center" wrapText="1"/>
    </xf>
    <xf numFmtId="164" fontId="3" fillId="0" borderId="9" xfId="7" applyNumberFormat="1" applyFont="1" applyFill="1" applyBorder="1" applyAlignment="1" applyProtection="1">
      <alignment horizontal="left" vertical="center"/>
    </xf>
    <xf numFmtId="164" fontId="4" fillId="0" borderId="10" xfId="7" applyNumberFormat="1" applyFont="1" applyFill="1" applyBorder="1" applyAlignment="1" applyProtection="1">
      <alignment horizontal="center"/>
    </xf>
    <xf numFmtId="164" fontId="3" fillId="0" borderId="11" xfId="4" applyNumberFormat="1" applyFont="1" applyBorder="1" applyProtection="1">
      <protection locked="0"/>
    </xf>
    <xf numFmtId="164" fontId="3" fillId="0" borderId="12" xfId="4" applyNumberFormat="1" applyFont="1" applyBorder="1" applyProtection="1">
      <protection locked="0"/>
    </xf>
    <xf numFmtId="164" fontId="3" fillId="0" borderId="12" xfId="7" applyNumberFormat="1" applyFont="1" applyBorder="1" applyProtection="1">
      <protection locked="0"/>
    </xf>
    <xf numFmtId="164" fontId="7" fillId="0" borderId="9" xfId="7" applyNumberFormat="1" applyFont="1" applyBorder="1" applyProtection="1"/>
    <xf numFmtId="164" fontId="3" fillId="0" borderId="12" xfId="6" applyNumberFormat="1" applyFont="1" applyBorder="1" applyAlignment="1" applyProtection="1">
      <protection locked="0"/>
    </xf>
    <xf numFmtId="164" fontId="7" fillId="3" borderId="13" xfId="7" applyNumberFormat="1" applyFont="1" applyFill="1" applyBorder="1" applyAlignment="1" applyProtection="1">
      <alignment horizontal="center"/>
    </xf>
    <xf numFmtId="164" fontId="7" fillId="3" borderId="6" xfId="7" applyNumberFormat="1" applyFont="1" applyFill="1" applyBorder="1" applyProtection="1"/>
    <xf numFmtId="164" fontId="3" fillId="2" borderId="0" xfId="7" applyNumberFormat="1" applyFont="1" applyFill="1" applyBorder="1" applyProtection="1"/>
    <xf numFmtId="164" fontId="9" fillId="0" borderId="0" xfId="7" applyNumberFormat="1" applyFont="1" applyFill="1" applyBorder="1" applyAlignment="1" applyProtection="1">
      <alignment horizontal="left"/>
    </xf>
    <xf numFmtId="0" fontId="7" fillId="3" borderId="6" xfId="7" applyNumberFormat="1" applyFont="1" applyFill="1" applyBorder="1" applyProtection="1"/>
    <xf numFmtId="164" fontId="10" fillId="0" borderId="11" xfId="7" applyNumberFormat="1" applyFont="1" applyFill="1" applyBorder="1" applyAlignment="1" applyProtection="1">
      <alignment horizontal="center"/>
      <protection locked="0"/>
    </xf>
    <xf numFmtId="0" fontId="3" fillId="0" borderId="12" xfId="7" applyNumberFormat="1" applyFont="1" applyBorder="1" applyProtection="1">
      <protection locked="0"/>
    </xf>
    <xf numFmtId="0" fontId="7" fillId="0" borderId="9" xfId="7" applyNumberFormat="1" applyFont="1" applyBorder="1" applyProtection="1"/>
    <xf numFmtId="164" fontId="7" fillId="0" borderId="9" xfId="7" applyNumberFormat="1" applyFont="1" applyBorder="1" applyAlignment="1" applyProtection="1">
      <alignment horizontal="right"/>
    </xf>
    <xf numFmtId="0" fontId="19" fillId="0" borderId="0" xfId="3" applyFont="1" applyAlignment="1"/>
    <xf numFmtId="0" fontId="19" fillId="0" borderId="4" xfId="3" applyFont="1" applyBorder="1" applyAlignment="1"/>
    <xf numFmtId="164" fontId="2" fillId="4" borderId="0" xfId="7" applyNumberFormat="1" applyFont="1" applyFill="1" applyBorder="1" applyAlignment="1" applyProtection="1"/>
    <xf numFmtId="0" fontId="21" fillId="0" borderId="0" xfId="3" applyFont="1"/>
    <xf numFmtId="164" fontId="3" fillId="0" borderId="14" xfId="7" applyNumberFormat="1" applyFont="1" applyBorder="1" applyProtection="1">
      <protection locked="0"/>
    </xf>
    <xf numFmtId="0" fontId="3" fillId="0" borderId="14" xfId="7" applyNumberFormat="1" applyFont="1" applyBorder="1" applyProtection="1">
      <protection locked="0"/>
    </xf>
    <xf numFmtId="164" fontId="3" fillId="0" borderId="15" xfId="7" applyNumberFormat="1" applyFont="1" applyBorder="1" applyProtection="1">
      <protection locked="0"/>
    </xf>
    <xf numFmtId="164" fontId="3" fillId="0" borderId="16" xfId="7" applyNumberFormat="1" applyFont="1" applyBorder="1" applyProtection="1">
      <protection locked="0"/>
    </xf>
    <xf numFmtId="164" fontId="3" fillId="0" borderId="17" xfId="7" applyNumberFormat="1" applyFont="1" applyBorder="1" applyProtection="1">
      <protection locked="0"/>
    </xf>
    <xf numFmtId="164" fontId="3" fillId="0" borderId="18" xfId="7" applyNumberFormat="1" applyFont="1" applyBorder="1" applyProtection="1">
      <protection locked="0"/>
    </xf>
    <xf numFmtId="164" fontId="3" fillId="0" borderId="19" xfId="7" applyNumberFormat="1" applyFont="1" applyBorder="1" applyProtection="1">
      <protection locked="0"/>
    </xf>
    <xf numFmtId="164" fontId="3" fillId="0" borderId="20" xfId="6" applyNumberFormat="1" applyFont="1" applyBorder="1" applyAlignment="1" applyProtection="1">
      <protection locked="0"/>
    </xf>
    <xf numFmtId="164" fontId="3" fillId="0" borderId="20" xfId="4" applyNumberFormat="1" applyFont="1" applyBorder="1" applyProtection="1">
      <protection locked="0"/>
    </xf>
    <xf numFmtId="164" fontId="3" fillId="0" borderId="20" xfId="7" applyNumberFormat="1" applyFont="1" applyBorder="1" applyProtection="1">
      <protection locked="0"/>
    </xf>
    <xf numFmtId="164" fontId="3" fillId="0" borderId="21" xfId="7" applyNumberFormat="1" applyFont="1" applyBorder="1" applyProtection="1">
      <protection locked="0"/>
    </xf>
    <xf numFmtId="164" fontId="3" fillId="0" borderId="22" xfId="4" applyNumberFormat="1" applyFont="1" applyBorder="1" applyProtection="1">
      <protection locked="0"/>
    </xf>
    <xf numFmtId="164" fontId="3" fillId="0" borderId="18" xfId="4" applyNumberFormat="1" applyFont="1" applyBorder="1" applyProtection="1">
      <protection locked="0"/>
    </xf>
    <xf numFmtId="0" fontId="2" fillId="2" borderId="0" xfId="7" applyNumberFormat="1" applyFont="1" applyFill="1" applyBorder="1" applyAlignment="1" applyProtection="1">
      <alignment horizontal="center"/>
    </xf>
    <xf numFmtId="164" fontId="2" fillId="2" borderId="23" xfId="7" applyNumberFormat="1" applyFont="1" applyFill="1" applyBorder="1" applyProtection="1"/>
    <xf numFmtId="164" fontId="2" fillId="2" borderId="24" xfId="7" applyNumberFormat="1" applyFont="1" applyFill="1" applyBorder="1" applyProtection="1"/>
    <xf numFmtId="0" fontId="22" fillId="0" borderId="0" xfId="3" applyFont="1" applyAlignment="1">
      <alignment horizontal="justify" vertical="justify" wrapText="1"/>
    </xf>
    <xf numFmtId="164" fontId="8" fillId="0" borderId="16" xfId="7" applyNumberFormat="1" applyFont="1" applyBorder="1" applyAlignment="1" applyProtection="1">
      <alignment horizontal="center"/>
      <protection locked="0"/>
    </xf>
    <xf numFmtId="164" fontId="3" fillId="0" borderId="19" xfId="7" applyNumberFormat="1" applyFont="1" applyFill="1" applyBorder="1" applyAlignment="1" applyProtection="1">
      <alignment horizontal="center" vertical="center"/>
    </xf>
    <xf numFmtId="164" fontId="12" fillId="0" borderId="16" xfId="7" applyNumberFormat="1" applyFont="1" applyBorder="1" applyAlignment="1" applyProtection="1">
      <alignment horizontal="center"/>
      <protection locked="0"/>
    </xf>
    <xf numFmtId="164" fontId="8" fillId="0" borderId="11" xfId="7" applyNumberFormat="1" applyFont="1" applyFill="1" applyBorder="1" applyAlignment="1" applyProtection="1">
      <alignment horizontal="center"/>
      <protection locked="0"/>
    </xf>
    <xf numFmtId="164" fontId="3" fillId="0" borderId="22" xfId="7" applyNumberFormat="1" applyFont="1" applyFill="1" applyBorder="1" applyAlignment="1" applyProtection="1">
      <alignment horizontal="center" vertical="center"/>
    </xf>
    <xf numFmtId="164" fontId="2" fillId="2" borderId="25" xfId="7" applyNumberFormat="1" applyFont="1" applyFill="1" applyBorder="1" applyAlignment="1" applyProtection="1"/>
    <xf numFmtId="2" fontId="13" fillId="0" borderId="0" xfId="7" applyNumberFormat="1" applyFont="1" applyFill="1" applyBorder="1" applyAlignment="1" applyProtection="1">
      <alignment vertical="center" wrapText="1"/>
    </xf>
    <xf numFmtId="164" fontId="14" fillId="0" borderId="0" xfId="7" applyNumberFormat="1" applyFont="1" applyFill="1" applyBorder="1" applyAlignment="1" applyProtection="1">
      <alignment vertical="top" wrapText="1"/>
      <protection locked="0"/>
    </xf>
    <xf numFmtId="164" fontId="14" fillId="0" borderId="0" xfId="7" applyNumberFormat="1" applyFont="1" applyFill="1" applyBorder="1" applyProtection="1">
      <protection locked="0"/>
    </xf>
    <xf numFmtId="164" fontId="13" fillId="0" borderId="0" xfId="7" applyNumberFormat="1" applyFont="1" applyFill="1" applyBorder="1" applyAlignment="1" applyProtection="1">
      <protection locked="0"/>
    </xf>
    <xf numFmtId="2" fontId="13" fillId="0" borderId="0" xfId="7" applyNumberFormat="1" applyFont="1" applyFill="1" applyBorder="1" applyAlignment="1" applyProtection="1">
      <alignment vertical="top" wrapText="1"/>
      <protection locked="0"/>
    </xf>
    <xf numFmtId="2" fontId="13" fillId="0" borderId="0" xfId="7" applyNumberFormat="1" applyFont="1" applyFill="1" applyBorder="1" applyAlignment="1" applyProtection="1">
      <protection locked="0"/>
    </xf>
    <xf numFmtId="2" fontId="15" fillId="0" borderId="0" xfId="7" applyNumberFormat="1" applyFont="1" applyFill="1" applyBorder="1" applyAlignment="1" applyProtection="1">
      <alignment vertical="top" wrapText="1"/>
      <protection locked="0"/>
    </xf>
    <xf numFmtId="164" fontId="1" fillId="0" borderId="0" xfId="7" applyNumberFormat="1" applyFont="1" applyFill="1" applyBorder="1" applyProtection="1">
      <protection locked="0"/>
    </xf>
    <xf numFmtId="3" fontId="7" fillId="0" borderId="9" xfId="7" applyNumberFormat="1" applyFont="1" applyBorder="1" applyAlignment="1" applyProtection="1">
      <alignment horizontal="right"/>
    </xf>
    <xf numFmtId="3" fontId="3" fillId="0" borderId="20" xfId="7" applyNumberFormat="1" applyFont="1" applyBorder="1" applyProtection="1">
      <protection locked="0"/>
    </xf>
    <xf numFmtId="3" fontId="7" fillId="0" borderId="9" xfId="7" applyNumberFormat="1" applyFont="1" applyBorder="1" applyProtection="1"/>
    <xf numFmtId="2" fontId="7" fillId="3" borderId="6" xfId="7" applyNumberFormat="1" applyFont="1" applyFill="1" applyBorder="1" applyProtection="1"/>
    <xf numFmtId="167" fontId="7" fillId="3" borderId="6" xfId="7" applyNumberFormat="1" applyFont="1" applyFill="1" applyBorder="1" applyProtection="1"/>
    <xf numFmtId="164" fontId="17" fillId="0" borderId="26" xfId="7" applyNumberFormat="1" applyFont="1" applyFill="1" applyBorder="1" applyAlignment="1" applyProtection="1">
      <alignment horizontal="center"/>
    </xf>
    <xf numFmtId="3" fontId="3" fillId="0" borderId="12" xfId="7" applyNumberFormat="1" applyFont="1" applyBorder="1" applyProtection="1">
      <protection locked="0"/>
    </xf>
    <xf numFmtId="3" fontId="3" fillId="0" borderId="11" xfId="4" applyNumberFormat="1" applyFont="1" applyBorder="1" applyProtection="1">
      <protection locked="0"/>
    </xf>
    <xf numFmtId="164" fontId="3" fillId="0" borderId="14" xfId="4" applyNumberFormat="1" applyFont="1" applyBorder="1" applyProtection="1">
      <protection locked="0"/>
    </xf>
    <xf numFmtId="3" fontId="3" fillId="0" borderId="27" xfId="4" applyNumberFormat="1" applyFont="1" applyBorder="1" applyProtection="1">
      <protection locked="0"/>
    </xf>
    <xf numFmtId="3" fontId="3" fillId="0" borderId="28" xfId="4" applyNumberFormat="1" applyFont="1" applyBorder="1" applyProtection="1">
      <protection locked="0"/>
    </xf>
    <xf numFmtId="1" fontId="3" fillId="0" borderId="14" xfId="4" applyNumberFormat="1" applyFont="1" applyBorder="1" applyProtection="1">
      <protection locked="0"/>
    </xf>
    <xf numFmtId="2" fontId="1" fillId="0" borderId="0" xfId="7" applyNumberFormat="1" applyFont="1" applyFill="1" applyBorder="1" applyAlignment="1" applyProtection="1">
      <alignment horizontal="center" vertical="top" wrapText="1"/>
      <protection locked="0"/>
    </xf>
    <xf numFmtId="0" fontId="22" fillId="0" borderId="0" xfId="3" applyFont="1" applyAlignment="1">
      <alignment horizontal="justify" vertical="justify" wrapText="1"/>
    </xf>
    <xf numFmtId="164" fontId="15" fillId="2" borderId="0" xfId="7" applyNumberFormat="1" applyFont="1" applyFill="1" applyBorder="1" applyAlignment="1" applyProtection="1">
      <alignment horizontal="center"/>
    </xf>
    <xf numFmtId="164" fontId="15" fillId="0" borderId="0" xfId="7" applyNumberFormat="1" applyFont="1" applyFill="1" applyBorder="1" applyAlignment="1" applyProtection="1">
      <alignment horizontal="center"/>
      <protection locked="0"/>
    </xf>
    <xf numFmtId="164" fontId="13" fillId="0" borderId="0" xfId="7" applyNumberFormat="1" applyFont="1" applyFill="1" applyBorder="1" applyAlignment="1" applyProtection="1">
      <alignment horizontal="center"/>
      <protection locked="0"/>
    </xf>
    <xf numFmtId="2" fontId="13" fillId="0" borderId="0" xfId="7" applyNumberFormat="1" applyFont="1" applyFill="1" applyBorder="1" applyAlignment="1" applyProtection="1">
      <alignment horizontal="center" vertical="top" wrapText="1"/>
      <protection locked="0"/>
    </xf>
    <xf numFmtId="2" fontId="13" fillId="4" borderId="0" xfId="7" applyNumberFormat="1" applyFont="1" applyFill="1" applyBorder="1" applyAlignment="1" applyProtection="1">
      <alignment horizontal="center" vertical="top" wrapText="1"/>
      <protection locked="0"/>
    </xf>
    <xf numFmtId="164" fontId="16" fillId="0" borderId="0" xfId="7" applyNumberFormat="1" applyFont="1" applyFill="1" applyBorder="1" applyAlignment="1" applyProtection="1">
      <alignment horizontal="center"/>
      <protection locked="0"/>
    </xf>
    <xf numFmtId="164" fontId="5" fillId="3" borderId="29" xfId="7" applyNumberFormat="1" applyFont="1" applyFill="1" applyBorder="1" applyAlignment="1" applyProtection="1">
      <alignment horizontal="center" vertical="center" wrapText="1"/>
    </xf>
    <xf numFmtId="164" fontId="5" fillId="5" borderId="30" xfId="7" applyNumberFormat="1" applyFont="1" applyFill="1" applyBorder="1" applyAlignment="1" applyProtection="1">
      <alignment horizontal="center" vertical="center" wrapText="1"/>
    </xf>
    <xf numFmtId="164" fontId="5" fillId="5" borderId="29" xfId="7" applyNumberFormat="1" applyFont="1" applyFill="1" applyBorder="1" applyAlignment="1" applyProtection="1">
      <alignment horizontal="center" vertical="center" wrapText="1"/>
    </xf>
    <xf numFmtId="164" fontId="5" fillId="5" borderId="10" xfId="7" applyNumberFormat="1" applyFont="1" applyFill="1" applyBorder="1" applyAlignment="1" applyProtection="1">
      <alignment horizontal="center" vertical="center" wrapText="1"/>
    </xf>
    <xf numFmtId="164" fontId="5" fillId="5" borderId="22" xfId="7" applyNumberFormat="1" applyFont="1" applyFill="1" applyBorder="1" applyAlignment="1" applyProtection="1">
      <alignment horizontal="center" vertical="center" wrapText="1"/>
    </xf>
    <xf numFmtId="164" fontId="5" fillId="5" borderId="25" xfId="7" applyNumberFormat="1" applyFont="1" applyFill="1" applyBorder="1" applyAlignment="1" applyProtection="1">
      <alignment horizontal="center" vertical="center"/>
    </xf>
    <xf numFmtId="164" fontId="5" fillId="5" borderId="0" xfId="7" applyNumberFormat="1" applyFont="1" applyFill="1" applyBorder="1" applyAlignment="1" applyProtection="1">
      <alignment horizontal="center" vertical="center"/>
    </xf>
    <xf numFmtId="164" fontId="5" fillId="5" borderId="31" xfId="7" applyNumberFormat="1" applyFont="1" applyFill="1" applyBorder="1" applyAlignment="1" applyProtection="1">
      <alignment horizontal="center" vertical="center" wrapText="1"/>
    </xf>
    <xf numFmtId="164" fontId="5" fillId="5" borderId="32" xfId="7" applyNumberFormat="1" applyFont="1" applyFill="1" applyBorder="1" applyAlignment="1" applyProtection="1">
      <alignment horizontal="center" vertical="center" wrapText="1"/>
    </xf>
    <xf numFmtId="164" fontId="5" fillId="5" borderId="33" xfId="7" applyNumberFormat="1" applyFont="1" applyFill="1" applyBorder="1" applyAlignment="1" applyProtection="1">
      <alignment horizontal="center" vertical="center" wrapText="1"/>
    </xf>
    <xf numFmtId="164" fontId="5" fillId="3" borderId="29" xfId="7" applyNumberFormat="1" applyFont="1" applyFill="1" applyBorder="1" applyAlignment="1" applyProtection="1">
      <alignment horizontal="center" vertical="center"/>
    </xf>
    <xf numFmtId="164" fontId="5" fillId="3" borderId="30" xfId="7" applyNumberFormat="1" applyFont="1" applyFill="1" applyBorder="1" applyAlignment="1" applyProtection="1">
      <alignment horizontal="center" vertical="center"/>
    </xf>
    <xf numFmtId="0" fontId="23" fillId="0" borderId="0" xfId="3" applyFont="1" applyAlignment="1">
      <alignment horizontal="center"/>
    </xf>
    <xf numFmtId="0" fontId="24" fillId="0" borderId="0" xfId="3" applyFont="1" applyAlignment="1">
      <alignment horizontal="center"/>
    </xf>
    <xf numFmtId="2" fontId="13" fillId="0" borderId="0" xfId="7" applyNumberFormat="1" applyFont="1" applyFill="1" applyBorder="1" applyAlignment="1" applyProtection="1">
      <alignment horizontal="center" vertical="top" wrapText="1"/>
    </xf>
    <xf numFmtId="2" fontId="13" fillId="0" borderId="0" xfId="7" applyNumberFormat="1" applyFont="1" applyFill="1" applyBorder="1" applyAlignment="1" applyProtection="1">
      <alignment horizontal="center" vertical="center" wrapText="1"/>
    </xf>
    <xf numFmtId="164" fontId="14" fillId="0" borderId="0" xfId="7" applyNumberFormat="1" applyFont="1" applyFill="1" applyBorder="1" applyAlignment="1" applyProtection="1">
      <alignment horizontal="center" vertical="top" wrapText="1"/>
      <protection locked="0"/>
    </xf>
  </cellXfs>
  <cellStyles count="11">
    <cellStyle name="Millares 2" xfId="1"/>
    <cellStyle name="Moneda 2" xfId="2"/>
    <cellStyle name="Normal" xfId="0" builtinId="0"/>
    <cellStyle name="Normal 2" xfId="3"/>
    <cellStyle name="Normal 2 2" xfId="4"/>
    <cellStyle name="Normal 2 2 2" xfId="5"/>
    <cellStyle name="Normal 3" xfId="6"/>
    <cellStyle name="Normal 4" xfId="7"/>
    <cellStyle name="Normal 4 2" xfId="8"/>
    <cellStyle name="Normal 5"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1</xdr:col>
      <xdr:colOff>390525</xdr:colOff>
      <xdr:row>5</xdr:row>
      <xdr:rowOff>95250</xdr:rowOff>
    </xdr:to>
    <xdr:pic>
      <xdr:nvPicPr>
        <xdr:cNvPr id="1214" name="Imagen 5" descr="C:\Users\Andres Xiu\Documents\DOCUMENTOS 18\logos\elda 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23825"/>
          <a:ext cx="12668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447675</xdr:colOff>
      <xdr:row>0</xdr:row>
      <xdr:rowOff>123825</xdr:rowOff>
    </xdr:from>
    <xdr:to>
      <xdr:col>17</xdr:col>
      <xdr:colOff>1152525</xdr:colOff>
      <xdr:row>5</xdr:row>
      <xdr:rowOff>85725</xdr:rowOff>
    </xdr:to>
    <xdr:pic>
      <xdr:nvPicPr>
        <xdr:cNvPr id="1215" name="Imagen 6" descr="E:\images.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58750" y="123825"/>
          <a:ext cx="1543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showGridLines="0" tabSelected="1" zoomScaleNormal="100" zoomScaleSheetLayoutView="40" workbookViewId="0">
      <selection activeCell="L24" sqref="L24"/>
    </sheetView>
  </sheetViews>
  <sheetFormatPr baseColWidth="10" defaultRowHeight="15"/>
  <cols>
    <col min="1" max="1" width="14.125" style="1" customWidth="1"/>
    <col min="2" max="2" width="16.375" style="1" customWidth="1"/>
    <col min="3" max="3" width="12.5" style="1" customWidth="1"/>
    <col min="4" max="4" width="11" style="1"/>
    <col min="5" max="5" width="11.25" style="1" customWidth="1"/>
    <col min="6" max="6" width="8.875" style="1" customWidth="1"/>
    <col min="7" max="7" width="11.5" style="1" customWidth="1"/>
    <col min="8" max="8" width="12.5" style="1" hidden="1" customWidth="1"/>
    <col min="9" max="11" width="11" style="1"/>
    <col min="12" max="12" width="11.875" style="1" customWidth="1"/>
    <col min="13" max="13" width="9.75" style="1" customWidth="1"/>
    <col min="14" max="14" width="11.875" style="1" customWidth="1"/>
    <col min="15" max="15" width="12.5" style="1" hidden="1" customWidth="1"/>
    <col min="16" max="16" width="10.75" style="1" customWidth="1"/>
    <col min="17" max="17" width="11" style="1"/>
    <col min="18" max="18" width="15.875" style="1" customWidth="1"/>
    <col min="19" max="16384" width="11" style="1"/>
  </cols>
  <sheetData>
    <row r="1" spans="1:18" ht="24">
      <c r="A1" s="100" t="s">
        <v>28</v>
      </c>
      <c r="B1" s="100"/>
      <c r="C1" s="100"/>
      <c r="D1" s="100"/>
      <c r="E1" s="100"/>
      <c r="F1" s="100"/>
      <c r="G1" s="100"/>
      <c r="H1" s="100"/>
      <c r="I1" s="100"/>
      <c r="J1" s="100"/>
      <c r="K1" s="100"/>
      <c r="L1" s="100"/>
      <c r="M1" s="100"/>
      <c r="N1" s="100"/>
      <c r="O1" s="100"/>
      <c r="P1" s="100"/>
      <c r="Q1" s="100"/>
      <c r="R1" s="100"/>
    </row>
    <row r="2" spans="1:18">
      <c r="A2" s="33"/>
      <c r="B2" s="33"/>
      <c r="C2" s="33"/>
      <c r="D2" s="33"/>
      <c r="E2" s="33"/>
      <c r="F2" s="33"/>
      <c r="G2" s="33"/>
      <c r="H2" s="33"/>
      <c r="I2" s="33"/>
      <c r="J2" s="33"/>
      <c r="K2" s="33"/>
      <c r="L2" s="33"/>
      <c r="M2" s="33"/>
      <c r="N2" s="33"/>
      <c r="O2" s="33"/>
      <c r="P2" s="33"/>
      <c r="Q2" s="33"/>
      <c r="R2" s="33"/>
    </row>
    <row r="3" spans="1:18" ht="19.5">
      <c r="A3" s="101" t="s">
        <v>43</v>
      </c>
      <c r="B3" s="101"/>
      <c r="C3" s="101"/>
      <c r="D3" s="101"/>
      <c r="E3" s="101"/>
      <c r="F3" s="101"/>
      <c r="G3" s="101"/>
      <c r="H3" s="101"/>
      <c r="I3" s="101"/>
      <c r="J3" s="101"/>
      <c r="K3" s="101"/>
      <c r="L3" s="101"/>
      <c r="M3" s="101"/>
      <c r="N3" s="101"/>
      <c r="O3" s="101"/>
      <c r="P3" s="101"/>
      <c r="Q3" s="101"/>
      <c r="R3" s="101"/>
    </row>
    <row r="5" spans="1:18" ht="19.5">
      <c r="A5" s="101" t="s">
        <v>29</v>
      </c>
      <c r="B5" s="101"/>
      <c r="C5" s="101"/>
      <c r="D5" s="101"/>
      <c r="E5" s="101"/>
      <c r="F5" s="101"/>
      <c r="G5" s="101"/>
      <c r="H5" s="101"/>
      <c r="I5" s="101"/>
      <c r="J5" s="101"/>
      <c r="K5" s="101"/>
      <c r="L5" s="101"/>
      <c r="M5" s="101"/>
      <c r="N5" s="101"/>
      <c r="O5" s="101"/>
      <c r="P5" s="101"/>
      <c r="Q5" s="101"/>
      <c r="R5" s="101"/>
    </row>
    <row r="6" spans="1:18" ht="15.75" thickBot="1">
      <c r="A6" s="34"/>
      <c r="B6" s="34"/>
      <c r="C6" s="34"/>
      <c r="D6" s="34"/>
      <c r="E6" s="34"/>
      <c r="F6" s="34"/>
      <c r="G6" s="34"/>
      <c r="H6" s="34"/>
      <c r="I6" s="34"/>
      <c r="J6" s="34"/>
      <c r="K6" s="34"/>
      <c r="L6" s="34"/>
      <c r="M6" s="34"/>
      <c r="N6" s="34"/>
      <c r="O6" s="34"/>
      <c r="P6" s="34"/>
      <c r="Q6" s="34"/>
      <c r="R6" s="34"/>
    </row>
    <row r="7" spans="1:18" ht="16.5">
      <c r="A7" s="51"/>
      <c r="B7" s="2"/>
      <c r="C7" s="2"/>
      <c r="D7" s="3"/>
      <c r="E7" s="3"/>
      <c r="F7" s="3"/>
      <c r="G7" s="3"/>
      <c r="H7" s="3"/>
      <c r="I7" s="3"/>
      <c r="J7" s="3"/>
      <c r="K7" s="3"/>
      <c r="L7" s="3"/>
      <c r="M7" s="3"/>
      <c r="N7" s="3"/>
      <c r="O7" s="3"/>
      <c r="P7" s="3"/>
      <c r="Q7" s="3"/>
      <c r="R7" s="4"/>
    </row>
    <row r="8" spans="1:18" ht="16.5">
      <c r="A8" s="59" t="s">
        <v>38</v>
      </c>
      <c r="B8" s="35"/>
      <c r="C8" s="35"/>
      <c r="D8" s="35"/>
      <c r="E8" s="35"/>
      <c r="F8" s="5"/>
      <c r="G8" s="5"/>
      <c r="H8" s="5"/>
      <c r="I8" s="6"/>
      <c r="J8" s="6"/>
      <c r="K8" s="7"/>
      <c r="L8" s="8"/>
      <c r="M8" s="8"/>
      <c r="N8" s="8"/>
      <c r="O8" s="8"/>
      <c r="P8" s="50"/>
      <c r="Q8" s="5"/>
      <c r="R8" s="9"/>
    </row>
    <row r="9" spans="1:18" ht="17.25" thickBot="1">
      <c r="A9" s="52"/>
      <c r="B9" s="10"/>
      <c r="C9" s="10"/>
      <c r="D9" s="11"/>
      <c r="E9" s="11"/>
      <c r="F9" s="11"/>
      <c r="G9" s="11"/>
      <c r="H9" s="11"/>
      <c r="I9" s="11"/>
      <c r="J9" s="11"/>
      <c r="K9" s="11"/>
      <c r="L9" s="11"/>
      <c r="M9" s="11"/>
      <c r="N9" s="11"/>
      <c r="O9" s="11"/>
      <c r="P9" s="11"/>
      <c r="Q9" s="11"/>
      <c r="R9" s="12"/>
    </row>
    <row r="10" spans="1:18" s="13" customFormat="1" ht="23.25" customHeight="1" thickBot="1">
      <c r="A10" s="88" t="s">
        <v>27</v>
      </c>
      <c r="B10" s="90" t="s">
        <v>0</v>
      </c>
      <c r="C10" s="91" t="s">
        <v>1</v>
      </c>
      <c r="D10" s="93" t="s">
        <v>30</v>
      </c>
      <c r="E10" s="94"/>
      <c r="F10" s="94"/>
      <c r="G10" s="94"/>
      <c r="H10" s="94"/>
      <c r="I10" s="94"/>
      <c r="J10" s="88" t="s">
        <v>2</v>
      </c>
      <c r="K10" s="95" t="s">
        <v>31</v>
      </c>
      <c r="L10" s="96"/>
      <c r="M10" s="96"/>
      <c r="N10" s="96"/>
      <c r="O10" s="96"/>
      <c r="P10" s="97"/>
      <c r="Q10" s="88" t="s">
        <v>3</v>
      </c>
      <c r="R10" s="98" t="s">
        <v>4</v>
      </c>
    </row>
    <row r="11" spans="1:18" s="13" customFormat="1" ht="36.75" customHeight="1" thickBot="1">
      <c r="A11" s="89"/>
      <c r="B11" s="89"/>
      <c r="C11" s="92"/>
      <c r="D11" s="14" t="s">
        <v>5</v>
      </c>
      <c r="E11" s="15" t="s">
        <v>6</v>
      </c>
      <c r="F11" s="15" t="s">
        <v>7</v>
      </c>
      <c r="G11" s="15" t="s">
        <v>8</v>
      </c>
      <c r="H11" s="15" t="s">
        <v>9</v>
      </c>
      <c r="I11" s="16" t="s">
        <v>10</v>
      </c>
      <c r="J11" s="89"/>
      <c r="K11" s="14" t="s">
        <v>5</v>
      </c>
      <c r="L11" s="15" t="s">
        <v>6</v>
      </c>
      <c r="M11" s="15" t="s">
        <v>7</v>
      </c>
      <c r="N11" s="15" t="s">
        <v>8</v>
      </c>
      <c r="O11" s="15" t="s">
        <v>9</v>
      </c>
      <c r="P11" s="16" t="s">
        <v>10</v>
      </c>
      <c r="Q11" s="89"/>
      <c r="R11" s="99"/>
    </row>
    <row r="12" spans="1:18" ht="21" customHeight="1">
      <c r="A12" s="17" t="s">
        <v>11</v>
      </c>
      <c r="B12" s="18"/>
      <c r="C12" s="73">
        <v>1300</v>
      </c>
      <c r="D12" s="78">
        <v>721489</v>
      </c>
      <c r="E12" s="79">
        <v>842</v>
      </c>
      <c r="F12" s="37"/>
      <c r="G12" s="38"/>
      <c r="H12" s="37"/>
      <c r="I12" s="39"/>
      <c r="J12" s="68">
        <f t="shared" ref="J12:J23" si="0">SUM(D12:I12)</f>
        <v>722331</v>
      </c>
      <c r="K12" s="77">
        <v>198526</v>
      </c>
      <c r="L12" s="76">
        <v>70349</v>
      </c>
      <c r="M12" s="37"/>
      <c r="N12" s="37"/>
      <c r="O12" s="37"/>
      <c r="P12" s="39"/>
      <c r="Q12" s="70">
        <f t="shared" ref="Q12:Q23" si="1">SUM(K12:P12)</f>
        <v>268875</v>
      </c>
      <c r="R12" s="70">
        <f t="shared" ref="R12:R23" si="2">SUM(J12,Q12)</f>
        <v>991206</v>
      </c>
    </row>
    <row r="13" spans="1:18" ht="21" customHeight="1">
      <c r="A13" s="17" t="s">
        <v>12</v>
      </c>
      <c r="B13" s="29"/>
      <c r="C13" s="56">
        <v>377</v>
      </c>
      <c r="D13" s="69">
        <v>196268</v>
      </c>
      <c r="E13" s="74">
        <v>920</v>
      </c>
      <c r="F13" s="21"/>
      <c r="G13" s="30"/>
      <c r="H13" s="21"/>
      <c r="I13" s="40"/>
      <c r="J13" s="68">
        <f t="shared" si="0"/>
        <v>197188</v>
      </c>
      <c r="K13" s="75">
        <v>75983</v>
      </c>
      <c r="L13" s="20">
        <v>22006</v>
      </c>
      <c r="M13" s="21"/>
      <c r="N13" s="21"/>
      <c r="O13" s="21"/>
      <c r="P13" s="40"/>
      <c r="Q13" s="31">
        <f t="shared" si="1"/>
        <v>97989</v>
      </c>
      <c r="R13" s="70">
        <f t="shared" si="2"/>
        <v>295177</v>
      </c>
    </row>
    <row r="14" spans="1:18" ht="21" customHeight="1">
      <c r="A14" s="17" t="s">
        <v>13</v>
      </c>
      <c r="B14" s="57"/>
      <c r="C14" s="54">
        <v>362</v>
      </c>
      <c r="D14" s="44">
        <v>89766</v>
      </c>
      <c r="E14" s="23">
        <v>799</v>
      </c>
      <c r="F14" s="23"/>
      <c r="G14" s="23"/>
      <c r="H14" s="21"/>
      <c r="I14" s="40"/>
      <c r="J14" s="32">
        <f t="shared" si="0"/>
        <v>90565</v>
      </c>
      <c r="K14" s="19">
        <v>53236</v>
      </c>
      <c r="L14" s="20">
        <v>15461</v>
      </c>
      <c r="M14" s="21"/>
      <c r="N14" s="21"/>
      <c r="O14" s="21"/>
      <c r="P14" s="40"/>
      <c r="Q14" s="22">
        <f t="shared" si="1"/>
        <v>68697</v>
      </c>
      <c r="R14" s="22">
        <f t="shared" si="2"/>
        <v>159262</v>
      </c>
    </row>
    <row r="15" spans="1:18" ht="21" customHeight="1">
      <c r="A15" s="17" t="s">
        <v>14</v>
      </c>
      <c r="B15" s="57"/>
      <c r="C15" s="54">
        <v>30</v>
      </c>
      <c r="D15" s="45">
        <v>5777</v>
      </c>
      <c r="E15" s="21">
        <v>93</v>
      </c>
      <c r="F15" s="21"/>
      <c r="G15" s="21"/>
      <c r="H15" s="21"/>
      <c r="I15" s="40"/>
      <c r="J15" s="32">
        <f t="shared" si="0"/>
        <v>5870</v>
      </c>
      <c r="K15" s="19">
        <v>5125</v>
      </c>
      <c r="L15" s="20">
        <v>2293</v>
      </c>
      <c r="M15" s="21"/>
      <c r="N15" s="21"/>
      <c r="O15" s="21"/>
      <c r="P15" s="40"/>
      <c r="Q15" s="22">
        <f t="shared" si="1"/>
        <v>7418</v>
      </c>
      <c r="R15" s="22">
        <f t="shared" si="2"/>
        <v>13288</v>
      </c>
    </row>
    <row r="16" spans="1:18" ht="21" customHeight="1">
      <c r="A16" s="17" t="s">
        <v>15</v>
      </c>
      <c r="B16" s="57"/>
      <c r="C16" s="54">
        <v>17</v>
      </c>
      <c r="D16" s="45">
        <v>3768</v>
      </c>
      <c r="E16" s="21">
        <v>79</v>
      </c>
      <c r="F16" s="21"/>
      <c r="G16" s="21"/>
      <c r="H16" s="21"/>
      <c r="I16" s="40"/>
      <c r="J16" s="32">
        <f t="shared" si="0"/>
        <v>3847</v>
      </c>
      <c r="K16" s="19">
        <v>3172</v>
      </c>
      <c r="L16" s="20">
        <v>1774</v>
      </c>
      <c r="M16" s="21"/>
      <c r="N16" s="21"/>
      <c r="O16" s="21"/>
      <c r="P16" s="40"/>
      <c r="Q16" s="22">
        <f t="shared" si="1"/>
        <v>4946</v>
      </c>
      <c r="R16" s="22">
        <f t="shared" si="2"/>
        <v>8793</v>
      </c>
    </row>
    <row r="17" spans="1:19" ht="21" customHeight="1">
      <c r="A17" s="17" t="s">
        <v>16</v>
      </c>
      <c r="B17" s="57"/>
      <c r="C17" s="54">
        <v>80</v>
      </c>
      <c r="D17" s="45">
        <v>24027</v>
      </c>
      <c r="E17" s="20">
        <v>677</v>
      </c>
      <c r="F17" s="20"/>
      <c r="G17" s="20"/>
      <c r="H17" s="21"/>
      <c r="I17" s="40"/>
      <c r="J17" s="32">
        <f t="shared" si="0"/>
        <v>24704</v>
      </c>
      <c r="K17" s="19">
        <v>12036</v>
      </c>
      <c r="L17" s="20">
        <v>4410</v>
      </c>
      <c r="M17" s="21"/>
      <c r="N17" s="21"/>
      <c r="O17" s="21"/>
      <c r="P17" s="40"/>
      <c r="Q17" s="22">
        <f t="shared" si="1"/>
        <v>16446</v>
      </c>
      <c r="R17" s="22">
        <f t="shared" si="2"/>
        <v>41150</v>
      </c>
    </row>
    <row r="18" spans="1:19" ht="21" customHeight="1">
      <c r="A18" s="17" t="s">
        <v>17</v>
      </c>
      <c r="B18" s="57"/>
      <c r="C18" s="54">
        <v>44</v>
      </c>
      <c r="D18" s="46">
        <v>36149</v>
      </c>
      <c r="E18" s="21">
        <v>1495</v>
      </c>
      <c r="F18" s="21"/>
      <c r="G18" s="21"/>
      <c r="H18" s="21"/>
      <c r="I18" s="40"/>
      <c r="J18" s="32">
        <f t="shared" si="0"/>
        <v>37644</v>
      </c>
      <c r="K18" s="19">
        <v>28768</v>
      </c>
      <c r="L18" s="20">
        <v>19920</v>
      </c>
      <c r="M18" s="21"/>
      <c r="N18" s="21"/>
      <c r="O18" s="21"/>
      <c r="P18" s="40"/>
      <c r="Q18" s="22">
        <f t="shared" si="1"/>
        <v>48688</v>
      </c>
      <c r="R18" s="22">
        <f t="shared" si="2"/>
        <v>86332</v>
      </c>
    </row>
    <row r="19" spans="1:19" ht="21" customHeight="1">
      <c r="A19" s="17" t="s">
        <v>18</v>
      </c>
      <c r="B19" s="57"/>
      <c r="C19" s="54">
        <v>800</v>
      </c>
      <c r="D19" s="46">
        <v>169640</v>
      </c>
      <c r="E19" s="41">
        <v>9026</v>
      </c>
      <c r="F19" s="21"/>
      <c r="G19" s="21"/>
      <c r="H19" s="21"/>
      <c r="I19" s="40"/>
      <c r="J19" s="32">
        <f t="shared" si="0"/>
        <v>178666</v>
      </c>
      <c r="K19" s="19">
        <v>257169</v>
      </c>
      <c r="L19" s="20">
        <v>146232</v>
      </c>
      <c r="M19" s="21"/>
      <c r="N19" s="21"/>
      <c r="O19" s="21"/>
      <c r="P19" s="40"/>
      <c r="Q19" s="22">
        <f t="shared" si="1"/>
        <v>403401</v>
      </c>
      <c r="R19" s="22">
        <f t="shared" si="2"/>
        <v>582067</v>
      </c>
    </row>
    <row r="20" spans="1:19" ht="21" customHeight="1">
      <c r="A20" s="17" t="s">
        <v>19</v>
      </c>
      <c r="B20" s="57"/>
      <c r="C20" s="54">
        <v>90</v>
      </c>
      <c r="D20" s="45">
        <v>36630</v>
      </c>
      <c r="E20" s="20">
        <v>2439</v>
      </c>
      <c r="F20" s="20"/>
      <c r="G20" s="20"/>
      <c r="H20" s="21"/>
      <c r="I20" s="40"/>
      <c r="J20" s="32">
        <f t="shared" si="0"/>
        <v>39069</v>
      </c>
      <c r="K20" s="19">
        <v>33630</v>
      </c>
      <c r="L20" s="20">
        <v>18720</v>
      </c>
      <c r="M20" s="21"/>
      <c r="N20" s="21"/>
      <c r="O20" s="21"/>
      <c r="P20" s="40"/>
      <c r="Q20" s="22">
        <f t="shared" si="1"/>
        <v>52350</v>
      </c>
      <c r="R20" s="22">
        <f t="shared" si="2"/>
        <v>91419</v>
      </c>
    </row>
    <row r="21" spans="1:19" ht="21" customHeight="1">
      <c r="A21" s="17" t="s">
        <v>20</v>
      </c>
      <c r="B21" s="57"/>
      <c r="C21" s="54">
        <v>101</v>
      </c>
      <c r="D21" s="46">
        <v>33409</v>
      </c>
      <c r="E21" s="21">
        <v>2900</v>
      </c>
      <c r="F21" s="21"/>
      <c r="G21" s="21"/>
      <c r="H21" s="21"/>
      <c r="I21" s="40"/>
      <c r="J21" s="32">
        <f t="shared" si="0"/>
        <v>36309</v>
      </c>
      <c r="K21" s="19">
        <v>26149</v>
      </c>
      <c r="L21" s="20">
        <v>13579</v>
      </c>
      <c r="M21" s="21"/>
      <c r="N21" s="21"/>
      <c r="O21" s="21"/>
      <c r="P21" s="40"/>
      <c r="Q21" s="22">
        <f t="shared" si="1"/>
        <v>39728</v>
      </c>
      <c r="R21" s="22">
        <f t="shared" si="2"/>
        <v>76037</v>
      </c>
    </row>
    <row r="22" spans="1:19" ht="21" customHeight="1">
      <c r="A22" s="17" t="s">
        <v>21</v>
      </c>
      <c r="B22" s="57"/>
      <c r="C22" s="54">
        <v>162</v>
      </c>
      <c r="D22" s="46">
        <v>45608</v>
      </c>
      <c r="E22" s="21">
        <v>4728</v>
      </c>
      <c r="F22" s="21"/>
      <c r="G22" s="21"/>
      <c r="H22" s="21"/>
      <c r="I22" s="40"/>
      <c r="J22" s="32">
        <f t="shared" si="0"/>
        <v>50336</v>
      </c>
      <c r="K22" s="19">
        <v>33374</v>
      </c>
      <c r="L22" s="20">
        <v>20104</v>
      </c>
      <c r="M22" s="21"/>
      <c r="N22" s="21"/>
      <c r="O22" s="21"/>
      <c r="P22" s="40"/>
      <c r="Q22" s="22">
        <f t="shared" si="1"/>
        <v>53478</v>
      </c>
      <c r="R22" s="22">
        <f t="shared" si="2"/>
        <v>103814</v>
      </c>
    </row>
    <row r="23" spans="1:19" ht="21" customHeight="1" thickBot="1">
      <c r="A23" s="17" t="s">
        <v>22</v>
      </c>
      <c r="B23" s="58"/>
      <c r="C23" s="55">
        <v>200</v>
      </c>
      <c r="D23" s="47">
        <v>49859</v>
      </c>
      <c r="E23" s="42">
        <v>5939</v>
      </c>
      <c r="F23" s="42"/>
      <c r="G23" s="42"/>
      <c r="H23" s="42"/>
      <c r="I23" s="43"/>
      <c r="J23" s="32">
        <f t="shared" si="0"/>
        <v>55798</v>
      </c>
      <c r="K23" s="48">
        <v>55650</v>
      </c>
      <c r="L23" s="49">
        <v>36627</v>
      </c>
      <c r="M23" s="42"/>
      <c r="N23" s="42"/>
      <c r="O23" s="42"/>
      <c r="P23" s="43"/>
      <c r="Q23" s="22">
        <f t="shared" si="1"/>
        <v>92277</v>
      </c>
      <c r="R23" s="22">
        <f t="shared" si="2"/>
        <v>148075</v>
      </c>
    </row>
    <row r="24" spans="1:19" ht="21" customHeight="1" thickBot="1">
      <c r="A24" s="24" t="s">
        <v>23</v>
      </c>
      <c r="B24" s="28"/>
      <c r="C24" s="25">
        <f>SUM(C12:C23)</f>
        <v>3563</v>
      </c>
      <c r="D24" s="71">
        <f>SUM(D12:D23)</f>
        <v>1412390</v>
      </c>
      <c r="E24" s="71">
        <f t="shared" ref="E24:R24" si="3">SUM(E12:E23)</f>
        <v>29937</v>
      </c>
      <c r="F24" s="25">
        <f t="shared" si="3"/>
        <v>0</v>
      </c>
      <c r="G24" s="28">
        <f t="shared" si="3"/>
        <v>0</v>
      </c>
      <c r="H24" s="25">
        <f t="shared" si="3"/>
        <v>0</v>
      </c>
      <c r="I24" s="25">
        <f t="shared" si="3"/>
        <v>0</v>
      </c>
      <c r="J24" s="71">
        <f t="shared" si="3"/>
        <v>1442327</v>
      </c>
      <c r="K24" s="71">
        <f t="shared" si="3"/>
        <v>782818</v>
      </c>
      <c r="L24" s="72">
        <f t="shared" si="3"/>
        <v>371475</v>
      </c>
      <c r="M24" s="25">
        <f t="shared" si="3"/>
        <v>0</v>
      </c>
      <c r="N24" s="25">
        <f t="shared" si="3"/>
        <v>0</v>
      </c>
      <c r="O24" s="25">
        <f t="shared" si="3"/>
        <v>0</v>
      </c>
      <c r="P24" s="25">
        <f t="shared" si="3"/>
        <v>0</v>
      </c>
      <c r="Q24" s="71">
        <f t="shared" si="3"/>
        <v>1154293</v>
      </c>
      <c r="R24" s="71">
        <f t="shared" si="3"/>
        <v>2596620</v>
      </c>
    </row>
    <row r="25" spans="1:19">
      <c r="B25" s="27"/>
      <c r="C25" s="27"/>
    </row>
    <row r="26" spans="1:19" ht="100.15" customHeight="1">
      <c r="A26" s="81" t="s">
        <v>33</v>
      </c>
      <c r="B26" s="81"/>
      <c r="C26" s="81"/>
      <c r="D26" s="81"/>
      <c r="E26" s="81"/>
      <c r="F26" s="81"/>
      <c r="G26" s="81"/>
      <c r="H26" s="81"/>
      <c r="I26" s="81"/>
      <c r="J26" s="81"/>
      <c r="K26" s="81"/>
      <c r="L26" s="81"/>
      <c r="M26" s="81"/>
      <c r="N26" s="81"/>
      <c r="O26" s="81"/>
      <c r="P26" s="81"/>
      <c r="Q26" s="81"/>
      <c r="R26" s="81"/>
    </row>
    <row r="27" spans="1:19" ht="49.5" customHeight="1">
      <c r="A27" s="81" t="s">
        <v>32</v>
      </c>
      <c r="B27" s="81"/>
      <c r="C27" s="81"/>
      <c r="D27" s="81"/>
      <c r="E27" s="81"/>
      <c r="F27" s="81"/>
      <c r="G27" s="81"/>
      <c r="H27" s="81"/>
      <c r="I27" s="81"/>
      <c r="J27" s="81"/>
      <c r="K27" s="81"/>
      <c r="L27" s="81"/>
      <c r="M27" s="81"/>
      <c r="N27" s="81"/>
      <c r="O27" s="81"/>
      <c r="P27" s="81"/>
      <c r="Q27" s="81"/>
      <c r="R27" s="81"/>
    </row>
    <row r="28" spans="1:19" ht="29.25" customHeight="1">
      <c r="A28" s="53"/>
      <c r="B28" s="53"/>
      <c r="C28" s="53"/>
      <c r="D28" s="53"/>
      <c r="E28" s="53"/>
      <c r="F28" s="53"/>
      <c r="G28" s="53"/>
      <c r="H28" s="53"/>
      <c r="I28" s="53"/>
      <c r="J28" s="53"/>
      <c r="K28" s="53"/>
      <c r="L28" s="53"/>
      <c r="M28" s="53"/>
      <c r="N28" s="53"/>
      <c r="O28" s="53"/>
      <c r="P28" s="53"/>
      <c r="Q28" s="53"/>
      <c r="R28" s="53"/>
    </row>
    <row r="29" spans="1:19" ht="15.75" customHeight="1">
      <c r="A29" s="103" t="s">
        <v>24</v>
      </c>
      <c r="B29" s="103"/>
      <c r="C29" s="103"/>
      <c r="D29" s="103"/>
      <c r="E29" s="103"/>
      <c r="F29" s="103"/>
      <c r="G29" s="102" t="s">
        <v>25</v>
      </c>
      <c r="H29" s="102"/>
      <c r="I29" s="102"/>
      <c r="J29" s="102"/>
      <c r="K29" s="102"/>
      <c r="L29" s="60"/>
      <c r="M29" s="60"/>
      <c r="N29" s="102" t="s">
        <v>26</v>
      </c>
      <c r="O29" s="102"/>
      <c r="P29" s="102"/>
      <c r="Q29" s="102"/>
      <c r="R29" s="102"/>
      <c r="S29" s="36"/>
    </row>
    <row r="30" spans="1:19" ht="18.75">
      <c r="A30" s="104"/>
      <c r="B30" s="104"/>
      <c r="C30" s="104"/>
      <c r="D30" s="104"/>
      <c r="E30" s="104"/>
      <c r="F30" s="104"/>
      <c r="G30" s="85"/>
      <c r="H30" s="85"/>
      <c r="I30" s="85"/>
      <c r="J30" s="85"/>
      <c r="K30" s="85"/>
      <c r="L30" s="61"/>
      <c r="M30" s="62"/>
      <c r="N30" s="85"/>
      <c r="O30" s="85"/>
      <c r="P30" s="85"/>
      <c r="Q30" s="85"/>
      <c r="R30" s="85"/>
      <c r="S30" s="36"/>
    </row>
    <row r="31" spans="1:19" ht="18.75">
      <c r="A31" s="104"/>
      <c r="B31" s="104"/>
      <c r="C31" s="104"/>
      <c r="D31" s="104"/>
      <c r="E31" s="104"/>
      <c r="F31" s="104"/>
      <c r="G31" s="85"/>
      <c r="H31" s="85"/>
      <c r="I31" s="85"/>
      <c r="J31" s="85"/>
      <c r="K31" s="85"/>
      <c r="L31" s="61"/>
      <c r="M31" s="62"/>
      <c r="N31" s="85"/>
      <c r="O31" s="85"/>
      <c r="P31" s="85"/>
      <c r="Q31" s="85"/>
      <c r="R31" s="85"/>
      <c r="S31" s="36"/>
    </row>
    <row r="32" spans="1:19" ht="18.75">
      <c r="A32" s="84"/>
      <c r="B32" s="84"/>
      <c r="C32" s="84"/>
      <c r="D32" s="84"/>
      <c r="E32" s="84"/>
      <c r="F32" s="84"/>
      <c r="G32" s="84"/>
      <c r="H32" s="84"/>
      <c r="I32" s="84"/>
      <c r="J32" s="84"/>
      <c r="K32" s="84"/>
      <c r="L32" s="63"/>
      <c r="M32" s="62"/>
      <c r="N32" s="84"/>
      <c r="O32" s="84"/>
      <c r="P32" s="84"/>
      <c r="Q32" s="84"/>
      <c r="R32" s="84"/>
      <c r="S32" s="36"/>
    </row>
    <row r="33" spans="1:19" ht="21" customHeight="1">
      <c r="A33" s="86" t="s">
        <v>40</v>
      </c>
      <c r="B33" s="86"/>
      <c r="C33" s="86"/>
      <c r="D33" s="86"/>
      <c r="E33" s="86"/>
      <c r="F33" s="86"/>
      <c r="G33" s="84" t="s">
        <v>34</v>
      </c>
      <c r="H33" s="84"/>
      <c r="I33" s="84"/>
      <c r="J33" s="84"/>
      <c r="K33" s="84"/>
      <c r="L33" s="64"/>
      <c r="M33" s="65"/>
      <c r="N33" s="64"/>
      <c r="O33" s="85" t="s">
        <v>41</v>
      </c>
      <c r="P33" s="85"/>
      <c r="Q33" s="85"/>
      <c r="R33" s="85"/>
      <c r="S33" s="36"/>
    </row>
    <row r="34" spans="1:19" ht="11.25" customHeight="1">
      <c r="A34" s="66"/>
      <c r="B34" s="80" t="s">
        <v>42</v>
      </c>
      <c r="C34" s="80"/>
      <c r="D34" s="80"/>
      <c r="E34" s="80"/>
      <c r="F34" s="66"/>
      <c r="G34" s="66"/>
      <c r="H34" s="66"/>
      <c r="I34" s="67" t="s">
        <v>37</v>
      </c>
      <c r="J34" s="67"/>
      <c r="K34" s="66"/>
      <c r="L34" s="66"/>
      <c r="M34" s="67"/>
      <c r="N34" s="66"/>
      <c r="O34" s="66"/>
      <c r="P34" s="67" t="s">
        <v>39</v>
      </c>
      <c r="Q34" s="67"/>
      <c r="R34" s="67"/>
    </row>
    <row r="35" spans="1:19">
      <c r="A35" s="67"/>
      <c r="B35" s="80"/>
      <c r="C35" s="80"/>
      <c r="D35" s="80"/>
      <c r="E35" s="80"/>
      <c r="F35" s="67" t="s">
        <v>35</v>
      </c>
      <c r="G35" s="67" t="s">
        <v>36</v>
      </c>
      <c r="H35" s="67"/>
      <c r="K35" s="67"/>
      <c r="L35" s="67"/>
      <c r="M35" s="67"/>
      <c r="N35" s="67"/>
      <c r="O35" s="67"/>
    </row>
    <row r="36" spans="1:19">
      <c r="A36" s="83"/>
      <c r="B36" s="83"/>
      <c r="C36" s="83"/>
      <c r="D36" s="83"/>
      <c r="E36" s="83"/>
      <c r="F36" s="83"/>
      <c r="G36" s="83"/>
      <c r="H36" s="83"/>
      <c r="I36" s="83"/>
      <c r="J36" s="83"/>
      <c r="K36" s="83"/>
      <c r="L36" s="83"/>
      <c r="M36" s="83"/>
      <c r="N36" s="83"/>
      <c r="O36" s="83"/>
      <c r="P36" s="83"/>
      <c r="Q36" s="83"/>
      <c r="R36" s="83"/>
    </row>
    <row r="37" spans="1:19" ht="18">
      <c r="A37" s="87"/>
      <c r="B37" s="87"/>
      <c r="C37" s="87"/>
      <c r="D37" s="87"/>
      <c r="E37" s="87"/>
      <c r="F37" s="87"/>
      <c r="G37" s="87"/>
      <c r="H37" s="87"/>
      <c r="I37" s="87"/>
      <c r="J37" s="87"/>
      <c r="K37" s="87"/>
      <c r="L37" s="87"/>
      <c r="M37" s="87"/>
      <c r="N37" s="87"/>
      <c r="O37" s="87"/>
      <c r="P37" s="87"/>
      <c r="Q37" s="87"/>
      <c r="R37" s="87"/>
    </row>
    <row r="38" spans="1:19">
      <c r="A38" s="82"/>
      <c r="B38" s="82"/>
      <c r="C38" s="82"/>
      <c r="D38" s="82"/>
      <c r="E38" s="82"/>
      <c r="F38" s="82"/>
      <c r="G38" s="82"/>
      <c r="H38" s="82"/>
      <c r="I38" s="82"/>
      <c r="J38" s="82"/>
      <c r="K38" s="82"/>
      <c r="L38" s="82"/>
      <c r="M38" s="82"/>
      <c r="N38" s="82"/>
      <c r="O38" s="82"/>
      <c r="P38" s="82"/>
      <c r="Q38" s="82"/>
      <c r="R38" s="82"/>
    </row>
    <row r="39" spans="1:19">
      <c r="A39" s="82"/>
      <c r="B39" s="82"/>
      <c r="C39" s="82"/>
      <c r="D39" s="82"/>
      <c r="E39" s="82"/>
      <c r="F39" s="82"/>
      <c r="G39" s="82"/>
      <c r="H39" s="82"/>
      <c r="I39" s="82"/>
      <c r="J39" s="82"/>
      <c r="K39" s="82"/>
      <c r="L39" s="82"/>
      <c r="M39" s="82"/>
      <c r="N39" s="82"/>
      <c r="O39" s="82"/>
      <c r="P39" s="82"/>
      <c r="Q39" s="82"/>
      <c r="R39" s="82"/>
    </row>
    <row r="40" spans="1:19">
      <c r="A40" s="26"/>
      <c r="B40" s="26"/>
      <c r="C40" s="26"/>
      <c r="D40" s="26"/>
      <c r="E40" s="26"/>
      <c r="F40" s="26"/>
      <c r="G40" s="26"/>
      <c r="H40" s="26"/>
      <c r="I40" s="26"/>
      <c r="J40" s="26"/>
      <c r="K40" s="26"/>
      <c r="L40" s="26"/>
      <c r="M40" s="26"/>
      <c r="N40" s="26"/>
      <c r="O40" s="26"/>
      <c r="P40" s="26"/>
      <c r="Q40" s="26"/>
      <c r="R40" s="26"/>
    </row>
  </sheetData>
  <mergeCells count="30">
    <mergeCell ref="A1:R1"/>
    <mergeCell ref="A3:R3"/>
    <mergeCell ref="A5:R5"/>
    <mergeCell ref="N32:R32"/>
    <mergeCell ref="N29:R29"/>
    <mergeCell ref="N30:R31"/>
    <mergeCell ref="A29:F29"/>
    <mergeCell ref="A30:F31"/>
    <mergeCell ref="G29:K29"/>
    <mergeCell ref="G30:K31"/>
    <mergeCell ref="A37:R37"/>
    <mergeCell ref="A10:A11"/>
    <mergeCell ref="B10:B11"/>
    <mergeCell ref="C10:C11"/>
    <mergeCell ref="D10:I10"/>
    <mergeCell ref="A26:R26"/>
    <mergeCell ref="J10:J11"/>
    <mergeCell ref="K10:P10"/>
    <mergeCell ref="Q10:Q11"/>
    <mergeCell ref="R10:R11"/>
    <mergeCell ref="B34:E35"/>
    <mergeCell ref="A27:R27"/>
    <mergeCell ref="A39:R39"/>
    <mergeCell ref="A36:R36"/>
    <mergeCell ref="A38:R38"/>
    <mergeCell ref="A32:F32"/>
    <mergeCell ref="G32:K32"/>
    <mergeCell ref="O33:R33"/>
    <mergeCell ref="G33:K33"/>
    <mergeCell ref="A33:F33"/>
  </mergeCells>
  <printOptions horizontalCentered="1"/>
  <pageMargins left="0.17" right="0.15748031496062992" top="0.74803149606299213" bottom="0.74803149606299213" header="0.31496062992125984" footer="0.31496062992125984"/>
  <pageSetup scale="58" orientation="landscape" r:id="rId1"/>
  <ignoredErrors>
    <ignoredError sqref="J12:J2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 INGRESOS PREDIAL</vt:lpstr>
      <vt:lpstr>'ANEXO 1 INGRESOS PREDIAL'!Área_de_impresión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Idania</cp:lastModifiedBy>
  <cp:lastPrinted>2021-01-11T19:08:20Z</cp:lastPrinted>
  <dcterms:created xsi:type="dcterms:W3CDTF">2016-03-15T16:20:30Z</dcterms:created>
  <dcterms:modified xsi:type="dcterms:W3CDTF">2021-07-15T18:21:23Z</dcterms:modified>
</cp:coreProperties>
</file>