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PRESUPESTALES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8" i="1" l="1"/>
  <c r="I38" i="1"/>
  <c r="F37" i="1"/>
  <c r="I37" i="1"/>
  <c r="F36" i="1"/>
  <c r="I36" i="1"/>
  <c r="F35" i="1"/>
  <c r="I35" i="1"/>
  <c r="F34" i="1"/>
  <c r="I34" i="1"/>
  <c r="F33" i="1"/>
  <c r="I33" i="1"/>
  <c r="F32" i="1"/>
  <c r="I32" i="1"/>
  <c r="F31" i="1"/>
  <c r="I31" i="1"/>
  <c r="F30" i="1"/>
  <c r="I30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F18" i="1"/>
  <c r="I18" i="1"/>
  <c r="F17" i="1"/>
  <c r="I17" i="1"/>
  <c r="F16" i="1"/>
  <c r="I16" i="1"/>
  <c r="F15" i="1"/>
  <c r="I15" i="1"/>
  <c r="F14" i="1"/>
  <c r="I14" i="1"/>
  <c r="F13" i="1"/>
  <c r="I13" i="1"/>
  <c r="F12" i="1"/>
  <c r="I12" i="1"/>
  <c r="F11" i="1"/>
  <c r="I11" i="1"/>
</calcChain>
</file>

<file path=xl/sharedStrings.xml><?xml version="1.0" encoding="utf-8"?>
<sst xmlns="http://schemas.openxmlformats.org/spreadsheetml/2006/main" count="48" uniqueCount="48">
  <si>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</si>
  <si>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</si>
  <si>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</si>
  <si>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</si>
  <si>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</si>
  <si>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</si>
  <si>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</si>
  <si>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</si>
  <si>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</si>
  <si>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</si>
  <si>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</si>
  <si>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</si>
  <si>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</si>
  <si>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Municipio de Hecelchakán</t>
  </si>
  <si>
    <t>Del 1 de Enero al 31 de Marzo de 2021</t>
  </si>
  <si>
    <t>Sin Ramo/Dependencia</t>
  </si>
  <si>
    <t xml:space="preserve">     CABILDO</t>
  </si>
  <si>
    <t xml:space="preserve">     PRESIDENCIA</t>
  </si>
  <si>
    <t xml:space="preserve">     SECRETARIA DEL H. AYUNTAMIENTO</t>
  </si>
  <si>
    <t xml:space="preserve">     TESORERIA</t>
  </si>
  <si>
    <t xml:space="preserve">     DIRECCIÓN DE ADMINISTRACIÓN</t>
  </si>
  <si>
    <t xml:space="preserve">     DIRECCION DE PLANEACIÓN</t>
  </si>
  <si>
    <t xml:space="preserve">     DIRECCIÓN DE OBRAS PÚBLICAS</t>
  </si>
  <si>
    <t xml:space="preserve">     DIRECCIÓN DE SERVICIOS PÚBLICOS</t>
  </si>
  <si>
    <t xml:space="preserve">     DIRECCION DE DESARROLLO ECONOMICO</t>
  </si>
  <si>
    <t xml:space="preserve">     DIRECCION DE DESARROLLO URBANO, MEDIO AMBIENTE, CATASTRO Y O.T.</t>
  </si>
  <si>
    <t xml:space="preserve">     DIRECCIÓN DE CULTURA</t>
  </si>
  <si>
    <t xml:space="preserve">     DIRECCION DE DESARROLLO SOCIAL</t>
  </si>
  <si>
    <t xml:space="preserve">     DIRECCION PROTECCIÓN CIVIL</t>
  </si>
  <si>
    <t xml:space="preserve">     DIRECCÓN DE AGUA POTABLE Y ALCANTARILLADO</t>
  </si>
  <si>
    <t xml:space="preserve">     ORGANO INTERNO DE CONTROL</t>
  </si>
  <si>
    <t xml:space="preserve">     DIRECCIÓN DE GOBERNACIÓN</t>
  </si>
  <si>
    <t xml:space="preserve">     JUNTA MUNICIPAL DE POMUCH</t>
  </si>
  <si>
    <t xml:space="preserve">     COMISARIA MUNICIPAL DE POCBOC</t>
  </si>
  <si>
    <t xml:space="preserve">     COMISARIA MUNICIPAL DE SANTA CRUZ</t>
  </si>
  <si>
    <t xml:space="preserve">     COMISARIA MUNICIPAL DE DZITNUP</t>
  </si>
  <si>
    <t xml:space="preserve">     COMISARIA MUNICIPAL DE CUMPICH</t>
  </si>
  <si>
    <t xml:space="preserve">     AGENCIA MUNICIPAL DE DZOTCHEN</t>
  </si>
  <si>
    <t xml:space="preserve">     AGENCIA MUNICIPAL DE BLANCA FLOR</t>
  </si>
  <si>
    <t xml:space="preserve">     AGENCIA MUNICIPAL DE NOHALAL</t>
  </si>
  <si>
    <t xml:space="preserve">     AGENCIA MUNICIPAL DE SODZIL</t>
  </si>
  <si>
    <t xml:space="preserve">     AGENCIA MUNICIPAL DE MONTEBELLO</t>
  </si>
  <si>
    <t xml:space="preserve">     AGENCIA MUNICIPAL DE CHUNKANAN</t>
  </si>
  <si>
    <t>CARLOS RENE BALAN MEDINA</t>
  </si>
  <si>
    <t>SINDICO DE HACIENDA</t>
  </si>
  <si>
    <t>C.P. LUIS JORGE POOT MOO</t>
  </si>
  <si>
    <t>TESORERO MUNICIPAL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</si>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</sst>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1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0" xfId="0" applyBorder="1"/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609600</xdr:colOff>
      <xdr:row>4</xdr:row>
      <xdr:rowOff>171450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933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0</xdr:row>
      <xdr:rowOff>28575</xdr:rowOff>
    </xdr:from>
    <xdr:to>
      <xdr:col>8</xdr:col>
      <xdr:colOff>1343025</xdr:colOff>
      <xdr:row>4</xdr:row>
      <xdr:rowOff>180975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28575"/>
          <a:ext cx="1238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1"/>
  <sheetViews>
    <sheetView showGridLines="0" tabSelected="1" topLeftCell="D27" zoomScaleNormal="100" workbookViewId="0">
      <selection sqref="A1:I43"/>
    </sheetView>
  </sheetViews>
  <sheetFormatPr baseColWidth="10" defaultRowHeight="15" x14ac:dyDescent="0.25"/>
  <cols>
    <col min="1" max="1" width="2.7109375" customWidth="1"/>
    <col min="2" max="2" width="5.28515625" style="8" customWidth="1"/>
    <col min="3" max="3" width="78.5703125" style="6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 s="39" t="s">
        <v>47</v>
      </c>
      <c r="C1" s="40"/>
      <c r="D1" s="40"/>
      <c r="E1" s="40"/>
      <c r="F1" s="40"/>
      <c r="G1" s="40"/>
      <c r="H1" s="40"/>
      <c r="I1" s="41"/>
    </row>
    <row r="2" spans="2:9" x14ac:dyDescent="0.25">
      <c r="B2" s="58" t="s">
        <v>13</v>
      </c>
      <c r="C2" s="59"/>
      <c r="D2" s="59"/>
      <c r="E2" s="59"/>
      <c r="F2" s="59"/>
      <c r="G2" s="59"/>
      <c r="H2" s="59"/>
      <c r="I2" s="60"/>
    </row>
    <row r="3" spans="2:9" x14ac:dyDescent="0.25">
      <c r="B3" s="42" t="s">
        <v>2</v>
      </c>
      <c r="C3" s="43"/>
      <c r="D3" s="43"/>
      <c r="E3" s="43"/>
      <c r="F3" s="43"/>
      <c r="G3" s="43"/>
      <c r="H3" s="43"/>
      <c r="I3" s="44"/>
    </row>
    <row r="4" spans="2:9" x14ac:dyDescent="0.25">
      <c r="B4" s="42" t="s">
        <v>3</v>
      </c>
      <c r="C4" s="43"/>
      <c r="D4" s="43"/>
      <c r="E4" s="43"/>
      <c r="F4" s="43"/>
      <c r="G4" s="43"/>
      <c r="H4" s="43"/>
      <c r="I4" s="44"/>
    </row>
    <row r="5" spans="2:9" x14ac:dyDescent="0.25">
      <c r="B5" s="45" t="s">
        <v>14</v>
      </c>
      <c r="C5" s="46"/>
      <c r="D5" s="46"/>
      <c r="E5" s="46"/>
      <c r="F5" s="46"/>
      <c r="G5" s="46"/>
      <c r="H5" s="46"/>
      <c r="I5" s="47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48" t="s">
        <v>4</v>
      </c>
      <c r="C7" s="49"/>
      <c r="D7" s="54" t="s">
        <v>5</v>
      </c>
      <c r="E7" s="55"/>
      <c r="F7" s="55"/>
      <c r="G7" s="55"/>
      <c r="H7" s="56"/>
      <c r="I7" s="57" t="s">
        <v>6</v>
      </c>
    </row>
    <row r="8" spans="2:9" ht="24.75" x14ac:dyDescent="0.25">
      <c r="B8" s="50"/>
      <c r="C8" s="51"/>
      <c r="D8" s="9" t="s">
        <v>7</v>
      </c>
      <c r="E8" s="10" t="s">
        <v>8</v>
      </c>
      <c r="F8" s="9" t="s">
        <v>0</v>
      </c>
      <c r="G8" s="9" t="s">
        <v>1</v>
      </c>
      <c r="H8" s="9" t="s">
        <v>9</v>
      </c>
      <c r="I8" s="57"/>
    </row>
    <row r="9" spans="2:9" x14ac:dyDescent="0.25">
      <c r="B9" s="52"/>
      <c r="C9" s="53"/>
      <c r="D9" s="11">
        <v>1</v>
      </c>
      <c r="E9" s="11">
        <v>2</v>
      </c>
      <c r="F9" s="11" t="s">
        <v>10</v>
      </c>
      <c r="G9" s="11">
        <v>4</v>
      </c>
      <c r="H9" s="11">
        <v>5</v>
      </c>
      <c r="I9" s="11" t="s">
        <v>11</v>
      </c>
    </row>
    <row r="10" spans="2:9" x14ac:dyDescent="0.25">
      <c r="B10" s="7"/>
      <c r="C10" s="2"/>
      <c r="D10" s="3"/>
      <c r="E10" s="3"/>
      <c r="F10" s="3"/>
      <c r="G10" s="3"/>
      <c r="H10" s="3"/>
      <c r="I10" s="3"/>
    </row>
    <row r="11" spans="2:9" x14ac:dyDescent="0.25">
      <c r="B11" s="12"/>
      <c r="C11" s="13" t="s">
        <v>15</v>
      </c>
      <c r="D11" s="14">
        <v>175094260</v>
      </c>
      <c r="E11" s="14">
        <v>0</v>
      </c>
      <c r="F11" s="15">
        <f t="shared" ref="F11:F38" si="0">D11+E11</f>
        <v>175094260</v>
      </c>
      <c r="G11" s="14">
        <v>44434127.560000002</v>
      </c>
      <c r="H11" s="14">
        <v>37957747.57</v>
      </c>
      <c r="I11" s="15">
        <f t="shared" ref="I11:I38" si="1">F11-G11</f>
        <v>130660132.44</v>
      </c>
    </row>
    <row r="12" spans="2:9" x14ac:dyDescent="0.25">
      <c r="B12" s="18"/>
      <c r="C12" s="5" t="s">
        <v>16</v>
      </c>
      <c r="D12" s="16">
        <v>5277822</v>
      </c>
      <c r="E12" s="16">
        <v>0</v>
      </c>
      <c r="F12" s="17">
        <f t="shared" si="0"/>
        <v>5277822</v>
      </c>
      <c r="G12" s="16">
        <v>1599239.51</v>
      </c>
      <c r="H12" s="16">
        <v>1426745.51</v>
      </c>
      <c r="I12" s="17">
        <f t="shared" si="1"/>
        <v>3678582.49</v>
      </c>
    </row>
    <row r="13" spans="2:9" x14ac:dyDescent="0.25">
      <c r="B13" s="18"/>
      <c r="C13" s="5" t="s">
        <v>17</v>
      </c>
      <c r="D13" s="16">
        <v>7831773.5199999996</v>
      </c>
      <c r="E13" s="16">
        <v>0</v>
      </c>
      <c r="F13" s="17">
        <f t="shared" si="0"/>
        <v>7831773.5199999996</v>
      </c>
      <c r="G13" s="16">
        <v>1993772.89</v>
      </c>
      <c r="H13" s="16">
        <v>1970024.89</v>
      </c>
      <c r="I13" s="17">
        <f t="shared" si="1"/>
        <v>5838000.6299999999</v>
      </c>
    </row>
    <row r="14" spans="2:9" x14ac:dyDescent="0.25">
      <c r="B14" s="18"/>
      <c r="C14" s="5" t="s">
        <v>18</v>
      </c>
      <c r="D14" s="16">
        <v>10286010.300000001</v>
      </c>
      <c r="E14" s="16">
        <v>0</v>
      </c>
      <c r="F14" s="17">
        <f t="shared" si="0"/>
        <v>10286010.300000001</v>
      </c>
      <c r="G14" s="16">
        <v>2945725.4</v>
      </c>
      <c r="H14" s="16">
        <v>2764546.4</v>
      </c>
      <c r="I14" s="17">
        <f t="shared" si="1"/>
        <v>7340284.9000000004</v>
      </c>
    </row>
    <row r="15" spans="2:9" x14ac:dyDescent="0.25">
      <c r="B15" s="18"/>
      <c r="C15" s="5" t="s">
        <v>19</v>
      </c>
      <c r="D15" s="16">
        <v>2153026</v>
      </c>
      <c r="E15" s="16">
        <v>0</v>
      </c>
      <c r="F15" s="17">
        <f t="shared" si="0"/>
        <v>2153026</v>
      </c>
      <c r="G15" s="16">
        <v>2131819.48</v>
      </c>
      <c r="H15" s="16">
        <v>2131819.48</v>
      </c>
      <c r="I15" s="17">
        <f t="shared" si="1"/>
        <v>21206.520000000019</v>
      </c>
    </row>
    <row r="16" spans="2:9" x14ac:dyDescent="0.25">
      <c r="B16" s="18"/>
      <c r="C16" s="5" t="s">
        <v>20</v>
      </c>
      <c r="D16" s="16">
        <v>72887653.730000004</v>
      </c>
      <c r="E16" s="16">
        <v>0</v>
      </c>
      <c r="F16" s="17">
        <f t="shared" si="0"/>
        <v>72887653.730000004</v>
      </c>
      <c r="G16" s="16">
        <v>17718464.289999999</v>
      </c>
      <c r="H16" s="16">
        <v>16869804.600000001</v>
      </c>
      <c r="I16" s="17">
        <f t="shared" si="1"/>
        <v>55169189.440000005</v>
      </c>
    </row>
    <row r="17" spans="2:9" x14ac:dyDescent="0.25">
      <c r="B17" s="18"/>
      <c r="C17" s="5" t="s">
        <v>21</v>
      </c>
      <c r="D17" s="16">
        <v>54729050.689999998</v>
      </c>
      <c r="E17" s="16">
        <v>0</v>
      </c>
      <c r="F17" s="17">
        <f t="shared" si="0"/>
        <v>54729050.689999998</v>
      </c>
      <c r="G17" s="16">
        <v>14975284.789999999</v>
      </c>
      <c r="H17" s="16">
        <v>9724985.4900000002</v>
      </c>
      <c r="I17" s="17">
        <f t="shared" si="1"/>
        <v>39753765.899999999</v>
      </c>
    </row>
    <row r="18" spans="2:9" x14ac:dyDescent="0.25">
      <c r="B18" s="18"/>
      <c r="C18" s="5" t="s">
        <v>22</v>
      </c>
      <c r="D18" s="16">
        <v>559846</v>
      </c>
      <c r="E18" s="16">
        <v>0</v>
      </c>
      <c r="F18" s="17">
        <f t="shared" si="0"/>
        <v>559846</v>
      </c>
      <c r="G18" s="16">
        <v>502562.41</v>
      </c>
      <c r="H18" s="16">
        <v>502562.41</v>
      </c>
      <c r="I18" s="17">
        <f t="shared" si="1"/>
        <v>57283.590000000026</v>
      </c>
    </row>
    <row r="19" spans="2:9" x14ac:dyDescent="0.25">
      <c r="B19" s="18"/>
      <c r="C19" s="5" t="s">
        <v>23</v>
      </c>
      <c r="D19" s="16">
        <v>1964398</v>
      </c>
      <c r="E19" s="16">
        <v>0</v>
      </c>
      <c r="F19" s="17">
        <f t="shared" si="0"/>
        <v>1964398</v>
      </c>
      <c r="G19" s="16">
        <v>533879.21</v>
      </c>
      <c r="H19" s="16">
        <v>533879.21</v>
      </c>
      <c r="I19" s="17">
        <f t="shared" si="1"/>
        <v>1430518.79</v>
      </c>
    </row>
    <row r="20" spans="2:9" x14ac:dyDescent="0.25">
      <c r="B20" s="18"/>
      <c r="C20" s="19" t="s">
        <v>24</v>
      </c>
      <c r="D20" s="16">
        <v>6392</v>
      </c>
      <c r="E20" s="16">
        <v>0</v>
      </c>
      <c r="F20" s="17">
        <f t="shared" si="0"/>
        <v>6392</v>
      </c>
      <c r="G20" s="16">
        <v>0</v>
      </c>
      <c r="H20" s="16">
        <v>0</v>
      </c>
      <c r="I20" s="17">
        <f t="shared" si="1"/>
        <v>6392</v>
      </c>
    </row>
    <row r="21" spans="2:9" x14ac:dyDescent="0.25">
      <c r="B21" s="18"/>
      <c r="C21" s="19" t="s">
        <v>25</v>
      </c>
      <c r="D21" s="16">
        <v>30735</v>
      </c>
      <c r="E21" s="16">
        <v>0</v>
      </c>
      <c r="F21" s="17">
        <f t="shared" si="0"/>
        <v>30735</v>
      </c>
      <c r="G21" s="16">
        <v>6800</v>
      </c>
      <c r="H21" s="16">
        <v>6800</v>
      </c>
      <c r="I21" s="17">
        <f t="shared" si="1"/>
        <v>23935</v>
      </c>
    </row>
    <row r="22" spans="2:9" x14ac:dyDescent="0.25">
      <c r="B22" s="18"/>
      <c r="C22" s="19" t="s">
        <v>26</v>
      </c>
      <c r="D22" s="16">
        <v>539073</v>
      </c>
      <c r="E22" s="16">
        <v>0</v>
      </c>
      <c r="F22" s="17">
        <f t="shared" si="0"/>
        <v>539073</v>
      </c>
      <c r="G22" s="16">
        <v>16800.009999999998</v>
      </c>
      <c r="H22" s="16">
        <v>16800.009999999998</v>
      </c>
      <c r="I22" s="17">
        <f t="shared" si="1"/>
        <v>522272.99</v>
      </c>
    </row>
    <row r="23" spans="2:9" x14ac:dyDescent="0.25">
      <c r="B23" s="18"/>
      <c r="C23" s="19" t="s">
        <v>27</v>
      </c>
      <c r="D23" s="16">
        <v>7608115</v>
      </c>
      <c r="E23" s="16">
        <v>0</v>
      </c>
      <c r="F23" s="17">
        <f t="shared" si="0"/>
        <v>7608115</v>
      </c>
      <c r="G23" s="16">
        <v>216441.02</v>
      </c>
      <c r="H23" s="16">
        <v>216441.02</v>
      </c>
      <c r="I23" s="17">
        <f t="shared" si="1"/>
        <v>7391673.9800000004</v>
      </c>
    </row>
    <row r="24" spans="2:9" x14ac:dyDescent="0.25">
      <c r="B24" s="18"/>
      <c r="C24" s="19" t="s">
        <v>28</v>
      </c>
      <c r="D24" s="16">
        <v>322374</v>
      </c>
      <c r="E24" s="16">
        <v>0</v>
      </c>
      <c r="F24" s="17">
        <f t="shared" si="0"/>
        <v>322374</v>
      </c>
      <c r="G24" s="16">
        <v>35753.660000000003</v>
      </c>
      <c r="H24" s="16">
        <v>35753.660000000003</v>
      </c>
      <c r="I24" s="17">
        <f t="shared" si="1"/>
        <v>286620.33999999997</v>
      </c>
    </row>
    <row r="25" spans="2:9" x14ac:dyDescent="0.25">
      <c r="B25" s="18"/>
      <c r="C25" s="19" t="s">
        <v>29</v>
      </c>
      <c r="D25" s="16">
        <v>1213196</v>
      </c>
      <c r="E25" s="16">
        <v>0</v>
      </c>
      <c r="F25" s="17">
        <f t="shared" si="0"/>
        <v>1213196</v>
      </c>
      <c r="G25" s="16">
        <v>242463.2</v>
      </c>
      <c r="H25" s="16">
        <v>242463.2</v>
      </c>
      <c r="I25" s="17">
        <f t="shared" si="1"/>
        <v>970732.8</v>
      </c>
    </row>
    <row r="26" spans="2:9" x14ac:dyDescent="0.25">
      <c r="B26" s="18"/>
      <c r="C26" s="19" t="s">
        <v>30</v>
      </c>
      <c r="D26" s="16">
        <v>90092</v>
      </c>
      <c r="E26" s="16">
        <v>0</v>
      </c>
      <c r="F26" s="17">
        <f t="shared" si="0"/>
        <v>90092</v>
      </c>
      <c r="G26" s="16">
        <v>17700.04</v>
      </c>
      <c r="H26" s="16">
        <v>17700.04</v>
      </c>
      <c r="I26" s="17">
        <f t="shared" si="1"/>
        <v>72391.959999999992</v>
      </c>
    </row>
    <row r="27" spans="2:9" x14ac:dyDescent="0.25">
      <c r="B27" s="18"/>
      <c r="C27" s="19" t="s">
        <v>31</v>
      </c>
      <c r="D27" s="16">
        <v>11471</v>
      </c>
      <c r="E27" s="16">
        <v>0</v>
      </c>
      <c r="F27" s="17">
        <f t="shared" si="0"/>
        <v>11471</v>
      </c>
      <c r="G27" s="16">
        <v>0</v>
      </c>
      <c r="H27" s="16">
        <v>0</v>
      </c>
      <c r="I27" s="17">
        <f t="shared" si="1"/>
        <v>11471</v>
      </c>
    </row>
    <row r="28" spans="2:9" x14ac:dyDescent="0.25">
      <c r="B28" s="18"/>
      <c r="C28" s="19" t="s">
        <v>32</v>
      </c>
      <c r="D28" s="16">
        <v>6589586.2000000002</v>
      </c>
      <c r="E28" s="16">
        <v>0</v>
      </c>
      <c r="F28" s="17">
        <f t="shared" si="0"/>
        <v>6589586.2000000002</v>
      </c>
      <c r="G28" s="16">
        <v>852063.19</v>
      </c>
      <c r="H28" s="16">
        <v>852063.19</v>
      </c>
      <c r="I28" s="17">
        <f t="shared" si="1"/>
        <v>5737523.0099999998</v>
      </c>
    </row>
    <row r="29" spans="2:9" x14ac:dyDescent="0.25">
      <c r="B29" s="18"/>
      <c r="C29" s="19" t="s">
        <v>33</v>
      </c>
      <c r="D29" s="16">
        <v>415142.76</v>
      </c>
      <c r="E29" s="16">
        <v>0</v>
      </c>
      <c r="F29" s="17">
        <f t="shared" si="0"/>
        <v>415142.76</v>
      </c>
      <c r="G29" s="16">
        <v>69190.460000000006</v>
      </c>
      <c r="H29" s="16">
        <v>69190.460000000006</v>
      </c>
      <c r="I29" s="17">
        <f t="shared" si="1"/>
        <v>345952.3</v>
      </c>
    </row>
    <row r="30" spans="2:9" x14ac:dyDescent="0.25">
      <c r="B30" s="18"/>
      <c r="C30" s="19" t="s">
        <v>34</v>
      </c>
      <c r="D30" s="16">
        <v>415402.56</v>
      </c>
      <c r="E30" s="16">
        <v>0</v>
      </c>
      <c r="F30" s="17">
        <f t="shared" si="0"/>
        <v>415402.56</v>
      </c>
      <c r="G30" s="16">
        <v>69233.759999999995</v>
      </c>
      <c r="H30" s="16">
        <v>69233.759999999995</v>
      </c>
      <c r="I30" s="17">
        <f t="shared" si="1"/>
        <v>346168.8</v>
      </c>
    </row>
    <row r="31" spans="2:9" x14ac:dyDescent="0.25">
      <c r="B31" s="18"/>
      <c r="C31" s="19" t="s">
        <v>35</v>
      </c>
      <c r="D31" s="16">
        <v>369550.72</v>
      </c>
      <c r="E31" s="16">
        <v>0</v>
      </c>
      <c r="F31" s="17">
        <f t="shared" si="0"/>
        <v>369550.72</v>
      </c>
      <c r="G31" s="16">
        <v>87874.18</v>
      </c>
      <c r="H31" s="16">
        <v>87874.18</v>
      </c>
      <c r="I31" s="17">
        <f t="shared" si="1"/>
        <v>281676.53999999998</v>
      </c>
    </row>
    <row r="32" spans="2:9" x14ac:dyDescent="0.25">
      <c r="B32" s="18"/>
      <c r="C32" s="19" t="s">
        <v>36</v>
      </c>
      <c r="D32" s="16">
        <v>413171.64</v>
      </c>
      <c r="E32" s="16">
        <v>0</v>
      </c>
      <c r="F32" s="17">
        <f t="shared" si="0"/>
        <v>413171.64</v>
      </c>
      <c r="G32" s="16">
        <v>98778.91</v>
      </c>
      <c r="H32" s="16">
        <v>98778.91</v>
      </c>
      <c r="I32" s="17">
        <f t="shared" si="1"/>
        <v>314392.73</v>
      </c>
    </row>
    <row r="33" spans="2:9" x14ac:dyDescent="0.25">
      <c r="B33" s="18"/>
      <c r="C33" s="19" t="s">
        <v>37</v>
      </c>
      <c r="D33" s="16">
        <v>188162.52</v>
      </c>
      <c r="E33" s="16">
        <v>0</v>
      </c>
      <c r="F33" s="17">
        <f t="shared" si="0"/>
        <v>188162.52</v>
      </c>
      <c r="G33" s="16">
        <v>45609.63</v>
      </c>
      <c r="H33" s="16">
        <v>45609.63</v>
      </c>
      <c r="I33" s="17">
        <f t="shared" si="1"/>
        <v>142552.88999999998</v>
      </c>
    </row>
    <row r="34" spans="2:9" x14ac:dyDescent="0.25">
      <c r="B34" s="18"/>
      <c r="C34" s="19" t="s">
        <v>38</v>
      </c>
      <c r="D34" s="16">
        <v>165807.84</v>
      </c>
      <c r="E34" s="16">
        <v>0</v>
      </c>
      <c r="F34" s="17">
        <f t="shared" si="0"/>
        <v>165807.84</v>
      </c>
      <c r="G34" s="16">
        <v>27634.639999999999</v>
      </c>
      <c r="H34" s="16">
        <v>27634.639999999999</v>
      </c>
      <c r="I34" s="17">
        <f t="shared" si="1"/>
        <v>138173.20000000001</v>
      </c>
    </row>
    <row r="35" spans="2:9" x14ac:dyDescent="0.25">
      <c r="B35" s="18"/>
      <c r="C35" s="19" t="s">
        <v>39</v>
      </c>
      <c r="D35" s="16">
        <v>315455.40000000002</v>
      </c>
      <c r="E35" s="16">
        <v>0</v>
      </c>
      <c r="F35" s="17">
        <f t="shared" si="0"/>
        <v>315455.40000000002</v>
      </c>
      <c r="G35" s="16">
        <v>76991.850000000006</v>
      </c>
      <c r="H35" s="16">
        <v>76991.850000000006</v>
      </c>
      <c r="I35" s="17">
        <f t="shared" si="1"/>
        <v>238463.55000000002</v>
      </c>
    </row>
    <row r="36" spans="2:9" x14ac:dyDescent="0.25">
      <c r="B36" s="18"/>
      <c r="C36" s="19" t="s">
        <v>40</v>
      </c>
      <c r="D36" s="16">
        <v>194912.28</v>
      </c>
      <c r="E36" s="16">
        <v>0</v>
      </c>
      <c r="F36" s="17">
        <f t="shared" si="0"/>
        <v>194912.28</v>
      </c>
      <c r="G36" s="16">
        <v>46937.07</v>
      </c>
      <c r="H36" s="16">
        <v>46937.07</v>
      </c>
      <c r="I36" s="17">
        <f t="shared" si="1"/>
        <v>147975.21</v>
      </c>
    </row>
    <row r="37" spans="2:9" x14ac:dyDescent="0.25">
      <c r="B37" s="18"/>
      <c r="C37" s="19" t="s">
        <v>41</v>
      </c>
      <c r="D37" s="16">
        <v>162481.56</v>
      </c>
      <c r="E37" s="16">
        <v>0</v>
      </c>
      <c r="F37" s="17">
        <f t="shared" si="0"/>
        <v>162481.56</v>
      </c>
      <c r="G37" s="16">
        <v>39223.39</v>
      </c>
      <c r="H37" s="16">
        <v>39223.39</v>
      </c>
      <c r="I37" s="17">
        <f t="shared" si="1"/>
        <v>123258.17</v>
      </c>
    </row>
    <row r="38" spans="2:9" x14ac:dyDescent="0.25">
      <c r="B38" s="18"/>
      <c r="C38" s="19" t="s">
        <v>42</v>
      </c>
      <c r="D38" s="16">
        <v>353558.28</v>
      </c>
      <c r="E38" s="16">
        <v>0</v>
      </c>
      <c r="F38" s="17">
        <f t="shared" si="0"/>
        <v>353558.28</v>
      </c>
      <c r="G38" s="16">
        <v>83884.570000000007</v>
      </c>
      <c r="H38" s="16">
        <v>83884.570000000007</v>
      </c>
      <c r="I38" s="17">
        <f t="shared" si="1"/>
        <v>269673.71000000002</v>
      </c>
    </row>
    <row r="39" spans="2:9" s="20" customFormat="1" x14ac:dyDescent="0.25">
      <c r="B39" s="30"/>
      <c r="C39" s="31" t="s">
        <v>12</v>
      </c>
      <c r="D39" s="4">
        <v>175094260</v>
      </c>
      <c r="E39" s="4">
        <v>0</v>
      </c>
      <c r="F39" s="4">
        <v>175094260</v>
      </c>
      <c r="G39" s="4">
        <v>44434127.560000002</v>
      </c>
      <c r="H39" s="4">
        <v>37957747.57</v>
      </c>
      <c r="I39" s="4">
        <v>130660132.44</v>
      </c>
    </row>
    <row r="42" spans="2:9" ht="15" customHeight="1" x14ac:dyDescent="0.25">
      <c r="C42" s="21" t="s">
        <v>43</v>
      </c>
      <c r="G42" s="32" t="s">
        <v>45</v>
      </c>
      <c r="H42" s="33"/>
    </row>
    <row r="43" spans="2:9" ht="15" customHeight="1" x14ac:dyDescent="0.25">
      <c r="C43" s="22" t="s">
        <v>44</v>
      </c>
      <c r="G43" s="34" t="s">
        <v>46</v>
      </c>
      <c r="H43" s="35"/>
    </row>
    <row r="44" spans="2:9" ht="30" customHeight="1" x14ac:dyDescent="0.25"/>
    <row r="45" spans="2:9" s="23" customFormat="1" ht="15" customHeight="1" x14ac:dyDescent="0.25">
      <c r="B45" s="24"/>
      <c r="C45" s="25"/>
      <c r="G45" s="36"/>
      <c r="H45" s="35"/>
    </row>
    <row r="46" spans="2:9" s="28" customFormat="1" ht="15" customHeight="1" x14ac:dyDescent="0.25">
      <c r="B46" s="26"/>
      <c r="C46" s="27"/>
      <c r="G46" s="37"/>
      <c r="H46" s="38"/>
    </row>
    <row r="47" spans="2:9" s="28" customFormat="1" ht="15" customHeight="1" x14ac:dyDescent="0.25">
      <c r="B47" s="26"/>
      <c r="C47" s="27"/>
      <c r="G47" s="27"/>
      <c r="H47" s="29"/>
    </row>
    <row r="48" spans="2:9" s="28" customFormat="1" ht="15" customHeight="1" x14ac:dyDescent="0.25">
      <c r="B48" s="26"/>
      <c r="C48" s="27"/>
      <c r="G48" s="37"/>
      <c r="H48" s="38"/>
    </row>
    <row r="49" spans="2:8" s="28" customFormat="1" ht="15" customHeight="1" x14ac:dyDescent="0.25">
      <c r="B49" s="26"/>
      <c r="C49" s="27"/>
      <c r="G49" s="37"/>
      <c r="H49" s="38"/>
    </row>
    <row r="50" spans="2:8" hidden="1" x14ac:dyDescent="0.25"/>
    <row r="51" spans="2:8" hidden="1" x14ac:dyDescent="0.25"/>
    <row r="52" spans="2:8" hidden="1" x14ac:dyDescent="0.25"/>
    <row r="53" spans="2:8" hidden="1" x14ac:dyDescent="0.25"/>
    <row r="54" spans="2:8" hidden="1" x14ac:dyDescent="0.25"/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</sheetData>
  <sheetProtection formatCells="0" insertRows="0"/>
  <mergeCells count="14">
    <mergeCell ref="B1:I1"/>
    <mergeCell ref="B3:I3"/>
    <mergeCell ref="B4:I4"/>
    <mergeCell ref="B5:I5"/>
    <mergeCell ref="B7:C9"/>
    <mergeCell ref="D7:H7"/>
    <mergeCell ref="I7:I8"/>
    <mergeCell ref="B2:I2"/>
    <mergeCell ref="G42:H42"/>
    <mergeCell ref="G43:H43"/>
    <mergeCell ref="G45:H45"/>
    <mergeCell ref="G46:H46"/>
    <mergeCell ref="G48:H48"/>
    <mergeCell ref="G49:H49"/>
  </mergeCells>
  <phoneticPr fontId="10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2021-04-14T20:32:46Z</cp:lastPrinted>
  <dcterms:created xsi:type="dcterms:W3CDTF">2014-09-04T16:46:21Z</dcterms:created>
  <dcterms:modified xsi:type="dcterms:W3CDTF">2021-07-15T13:52:38Z</dcterms:modified>
</cp:coreProperties>
</file>