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LDF\"/>
    </mc:Choice>
  </mc:AlternateContent>
  <bookViews>
    <workbookView xWindow="32760" yWindow="32760" windowWidth="28770" windowHeight="12360"/>
  </bookViews>
  <sheets>
    <sheet name="F6b_EAEPED_CA" sheetId="1" r:id="rId1"/>
  </sheets>
  <definedNames>
    <definedName name="_xlnm.Print_Area" localSheetId="0">F6b_EAEPED_CA!$B$2:$H$51</definedName>
  </definedNames>
  <calcPr calcId="181029"/>
</workbook>
</file>

<file path=xl/calcChain.xml><?xml version="1.0" encoding="utf-8"?>
<calcChain xmlns="http://schemas.openxmlformats.org/spreadsheetml/2006/main">
  <c r="E43" i="1" l="1"/>
  <c r="H43" i="1"/>
  <c r="G27" i="1"/>
  <c r="F27" i="1"/>
  <c r="F45" i="1"/>
  <c r="D27" i="1"/>
  <c r="C27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E28" i="1"/>
  <c r="H28" i="1"/>
  <c r="E26" i="1"/>
  <c r="H26" i="1"/>
  <c r="G10" i="1"/>
  <c r="F10" i="1"/>
  <c r="D10" i="1"/>
  <c r="C10" i="1"/>
  <c r="C45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H29" i="1"/>
  <c r="G45" i="1"/>
  <c r="H27" i="1"/>
  <c r="H10" i="1"/>
  <c r="H45" i="1"/>
  <c r="E10" i="1"/>
  <c r="D45" i="1"/>
  <c r="E27" i="1"/>
  <c r="E45" i="1"/>
</calcChain>
</file>

<file path=xl/sharedStrings.xml><?xml version="1.0" encoding="utf-8"?>
<sst xmlns="http://schemas.openxmlformats.org/spreadsheetml/2006/main" count="53" uniqueCount="37">
  <si>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</si>
  <si>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</si>
  <si>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</si>
  <si>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</si>
  <si>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</si>
  <si>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</si>
  <si>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</si>
  <si>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</si>
  <si>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</si>
  <si>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</si>
  <si>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</si>
  <si>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</si>
  <si>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</si>
  <si>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</si>
  <si>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</si>
  <si>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30 de Septiembre de 2021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</si>
  <si>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</si>
  <si>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</si>
  <si>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</si>
  <si>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</si>
  <si>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</si>
  <si>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</si>
  <si>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</si>
  <si>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</si>
  <si>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</si>
  <si>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</si>
  <si>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</si>
  <si>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</si>
  <si>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</si>
  <si>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</si>
  <si>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</si>
  <si>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</si>
  <si>
    <t>TERCER TRIMESTRE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</si>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</sst>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1"/>
    </xf>
    <xf numFmtId="168" fontId="6" fillId="0" borderId="2" xfId="0" applyNumberFormat="1" applyFont="1" applyBorder="1" applyAlignment="1">
      <alignment horizontal="right" vertical="center" wrapText="1"/>
    </xf>
    <xf numFmtId="168" fontId="6" fillId="0" borderId="4" xfId="0" applyNumberFormat="1" applyFont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right" vertical="center" wrapText="1"/>
    </xf>
    <xf numFmtId="168" fontId="5" fillId="0" borderId="5" xfId="0" applyNumberFormat="1" applyFont="1" applyBorder="1" applyAlignment="1">
      <alignment horizontal="right" vertical="center" wrapText="1"/>
    </xf>
    <xf numFmtId="168" fontId="5" fillId="0" borderId="2" xfId="0" applyNumberFormat="1" applyFont="1" applyBorder="1" applyAlignment="1">
      <alignment horizontal="right" vertical="center" wrapText="1"/>
    </xf>
    <xf numFmtId="168" fontId="6" fillId="0" borderId="4" xfId="0" applyNumberFormat="1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/>
    <xf numFmtId="0" fontId="6" fillId="0" borderId="6" xfId="0" applyFont="1" applyBorder="1"/>
    <xf numFmtId="0" fontId="0" fillId="4" borderId="0" xfId="0" applyFill="1"/>
    <xf numFmtId="43" fontId="2" fillId="2" borderId="0" xfId="1" applyFont="1" applyFill="1" applyBorder="1" applyProtection="1"/>
    <xf numFmtId="0" fontId="3" fillId="2" borderId="0" xfId="0" applyFont="1" applyFill="1" applyAlignment="1">
      <alignment vertical="top"/>
    </xf>
    <xf numFmtId="43" fontId="2" fillId="4" borderId="0" xfId="1" applyFont="1" applyFill="1" applyBorder="1" applyAlignment="1" applyProtection="1">
      <alignment vertical="top"/>
    </xf>
    <xf numFmtId="0" fontId="3" fillId="4" borderId="0" xfId="0" applyFont="1" applyFill="1" applyAlignment="1">
      <alignment vertical="top"/>
    </xf>
    <xf numFmtId="43" fontId="2" fillId="4" borderId="0" xfId="1" applyFont="1" applyFill="1" applyBorder="1" applyProtection="1"/>
    <xf numFmtId="0" fontId="1" fillId="2" borderId="7" xfId="0" applyFont="1" applyFill="1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47625</xdr:rowOff>
    </xdr:from>
    <xdr:to>
      <xdr:col>1</xdr:col>
      <xdr:colOff>838200</xdr:colOff>
      <xdr:row>6</xdr:row>
      <xdr:rowOff>95250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9075"/>
          <a:ext cx="762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685800</xdr:colOff>
      <xdr:row>1</xdr:row>
      <xdr:rowOff>57150</xdr:rowOff>
    </xdr:from>
    <xdr:to>
      <xdr:col>7</xdr:col>
      <xdr:colOff>819150</xdr:colOff>
      <xdr:row>6</xdr:row>
      <xdr:rowOff>76200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228600"/>
          <a:ext cx="1085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3"/>
  <sheetViews>
    <sheetView tabSelected="1" workbookViewId="0">
      <pane ySplit="9" topLeftCell="A10" activePane="bottomLeft" state="frozen"/>
      <selection pane="bottomLeft" activeCell="K16" sqref="K16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ht="13.5" thickBot="1" x14ac:dyDescent="0.25">
      <c r="B2" s="33" t="s">
        <v>32</v>
      </c>
      <c r="C2" s="34"/>
      <c r="D2" s="34"/>
      <c r="E2" s="34"/>
      <c r="F2" s="34"/>
      <c r="G2" s="34"/>
      <c r="H2" s="35"/>
    </row>
    <row r="3" spans="2:8" x14ac:dyDescent="0.2">
      <c r="B3" s="24" t="s">
        <v>14</v>
      </c>
      <c r="C3" s="25"/>
      <c r="D3" s="25"/>
      <c r="E3" s="25"/>
      <c r="F3" s="25"/>
      <c r="G3" s="25"/>
      <c r="H3" s="26"/>
    </row>
    <row r="4" spans="2:8" x14ac:dyDescent="0.2">
      <c r="B4" s="27" t="s">
        <v>0</v>
      </c>
      <c r="C4" s="28"/>
      <c r="D4" s="28"/>
      <c r="E4" s="28"/>
      <c r="F4" s="28"/>
      <c r="G4" s="28"/>
      <c r="H4" s="29"/>
    </row>
    <row r="5" spans="2:8" x14ac:dyDescent="0.2">
      <c r="B5" s="27" t="s">
        <v>1</v>
      </c>
      <c r="C5" s="28"/>
      <c r="D5" s="28"/>
      <c r="E5" s="28"/>
      <c r="F5" s="28"/>
      <c r="G5" s="28"/>
      <c r="H5" s="29"/>
    </row>
    <row r="6" spans="2:8" x14ac:dyDescent="0.2">
      <c r="B6" s="27" t="s">
        <v>15</v>
      </c>
      <c r="C6" s="28"/>
      <c r="D6" s="28"/>
      <c r="E6" s="28"/>
      <c r="F6" s="28"/>
      <c r="G6" s="28"/>
      <c r="H6" s="29"/>
    </row>
    <row r="7" spans="2:8" ht="13.5" thickBot="1" x14ac:dyDescent="0.25">
      <c r="B7" s="30" t="s">
        <v>2</v>
      </c>
      <c r="C7" s="31"/>
      <c r="D7" s="31"/>
      <c r="E7" s="31"/>
      <c r="F7" s="31"/>
      <c r="G7" s="31"/>
      <c r="H7" s="32"/>
    </row>
    <row r="8" spans="2:8" ht="13.5" thickBot="1" x14ac:dyDescent="0.25">
      <c r="B8" s="40" t="s">
        <v>3</v>
      </c>
      <c r="C8" s="42" t="s">
        <v>4</v>
      </c>
      <c r="D8" s="43"/>
      <c r="E8" s="43"/>
      <c r="F8" s="43"/>
      <c r="G8" s="44"/>
      <c r="H8" s="40" t="s">
        <v>5</v>
      </c>
    </row>
    <row r="9" spans="2:8" ht="26.25" thickBot="1" x14ac:dyDescent="0.25">
      <c r="B9" s="41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41"/>
    </row>
    <row r="10" spans="2:8" x14ac:dyDescent="0.2">
      <c r="B10" s="2" t="s">
        <v>12</v>
      </c>
      <c r="C10" s="11">
        <f t="shared" ref="C10:H10" si="0">SUM(C11:C26)</f>
        <v>7200000.0000000009</v>
      </c>
      <c r="D10" s="11">
        <f t="shared" si="0"/>
        <v>0</v>
      </c>
      <c r="E10" s="11">
        <f t="shared" si="0"/>
        <v>7200000.0000000009</v>
      </c>
      <c r="F10" s="11">
        <f t="shared" si="0"/>
        <v>5188566.4400000004</v>
      </c>
      <c r="G10" s="11">
        <f t="shared" si="0"/>
        <v>5188566.4400000004</v>
      </c>
      <c r="H10" s="11">
        <f t="shared" si="0"/>
        <v>2011433.5599999996</v>
      </c>
    </row>
    <row r="11" spans="2:8" ht="12.75" customHeight="1" x14ac:dyDescent="0.2">
      <c r="B11" s="7" t="s">
        <v>16</v>
      </c>
      <c r="C11" s="8">
        <v>619251</v>
      </c>
      <c r="D11" s="8">
        <v>0</v>
      </c>
      <c r="E11" s="8">
        <f t="shared" ref="E11:E26" si="1">C11+D11</f>
        <v>619251</v>
      </c>
      <c r="F11" s="8">
        <v>275348.89</v>
      </c>
      <c r="G11" s="8">
        <v>275348.89</v>
      </c>
      <c r="H11" s="13">
        <f t="shared" ref="H11:H26" si="2">E11-F11</f>
        <v>343902.11</v>
      </c>
    </row>
    <row r="12" spans="2:8" x14ac:dyDescent="0.2">
      <c r="B12" s="7" t="s">
        <v>17</v>
      </c>
      <c r="C12" s="9">
        <v>144402.04999999999</v>
      </c>
      <c r="D12" s="9">
        <v>0</v>
      </c>
      <c r="E12" s="9">
        <f t="shared" si="1"/>
        <v>144402.04999999999</v>
      </c>
      <c r="F12" s="9">
        <v>13890.93</v>
      </c>
      <c r="G12" s="9">
        <v>13890.93</v>
      </c>
      <c r="H12" s="13">
        <f t="shared" si="2"/>
        <v>130511.12</v>
      </c>
    </row>
    <row r="13" spans="2:8" x14ac:dyDescent="0.2">
      <c r="B13" s="7" t="s">
        <v>18</v>
      </c>
      <c r="C13" s="9">
        <v>30364.720000000001</v>
      </c>
      <c r="D13" s="9">
        <v>0</v>
      </c>
      <c r="E13" s="9">
        <f t="shared" si="1"/>
        <v>30364.720000000001</v>
      </c>
      <c r="F13" s="9">
        <v>8610</v>
      </c>
      <c r="G13" s="9">
        <v>8610</v>
      </c>
      <c r="H13" s="13">
        <f t="shared" si="2"/>
        <v>21754.720000000001</v>
      </c>
    </row>
    <row r="14" spans="2:8" x14ac:dyDescent="0.2">
      <c r="B14" s="7" t="s">
        <v>19</v>
      </c>
      <c r="C14" s="9">
        <v>4461360.8899999997</v>
      </c>
      <c r="D14" s="9">
        <v>0</v>
      </c>
      <c r="E14" s="9">
        <f t="shared" si="1"/>
        <v>4461360.8899999997</v>
      </c>
      <c r="F14" s="9">
        <v>3223441.66</v>
      </c>
      <c r="G14" s="9">
        <v>3223441.66</v>
      </c>
      <c r="H14" s="13">
        <f t="shared" si="2"/>
        <v>1237919.2299999995</v>
      </c>
    </row>
    <row r="15" spans="2:8" x14ac:dyDescent="0.2">
      <c r="B15" s="7" t="s">
        <v>20</v>
      </c>
      <c r="C15" s="9">
        <v>6778.87</v>
      </c>
      <c r="D15" s="9">
        <v>0</v>
      </c>
      <c r="E15" s="9">
        <f t="shared" si="1"/>
        <v>6778.87</v>
      </c>
      <c r="F15" s="9">
        <v>0</v>
      </c>
      <c r="G15" s="9">
        <v>0</v>
      </c>
      <c r="H15" s="13">
        <f t="shared" si="2"/>
        <v>6778.87</v>
      </c>
    </row>
    <row r="16" spans="2:8" ht="25.5" x14ac:dyDescent="0.2">
      <c r="B16" s="7" t="s">
        <v>21</v>
      </c>
      <c r="C16" s="9">
        <v>25328.03</v>
      </c>
      <c r="D16" s="9">
        <v>0</v>
      </c>
      <c r="E16" s="9">
        <f t="shared" si="1"/>
        <v>25328.03</v>
      </c>
      <c r="F16" s="9">
        <v>17155</v>
      </c>
      <c r="G16" s="9">
        <v>17155</v>
      </c>
      <c r="H16" s="13">
        <f t="shared" si="2"/>
        <v>8173.0299999999988</v>
      </c>
    </row>
    <row r="17" spans="2:8" x14ac:dyDescent="0.2">
      <c r="B17" s="7" t="s">
        <v>22</v>
      </c>
      <c r="C17" s="9">
        <v>0</v>
      </c>
      <c r="D17" s="9">
        <v>0</v>
      </c>
      <c r="E17" s="9">
        <f t="shared" si="1"/>
        <v>0</v>
      </c>
      <c r="F17" s="9">
        <v>0</v>
      </c>
      <c r="G17" s="9">
        <v>0</v>
      </c>
      <c r="H17" s="13">
        <f t="shared" si="2"/>
        <v>0</v>
      </c>
    </row>
    <row r="18" spans="2:8" x14ac:dyDescent="0.2">
      <c r="B18" s="7" t="s">
        <v>23</v>
      </c>
      <c r="C18" s="9">
        <v>27219.73</v>
      </c>
      <c r="D18" s="9">
        <v>0</v>
      </c>
      <c r="E18" s="9">
        <f t="shared" si="1"/>
        <v>27219.73</v>
      </c>
      <c r="F18" s="9">
        <v>3253.32</v>
      </c>
      <c r="G18" s="9">
        <v>3253.32</v>
      </c>
      <c r="H18" s="13">
        <f t="shared" si="2"/>
        <v>23966.41</v>
      </c>
    </row>
    <row r="19" spans="2:8" x14ac:dyDescent="0.2">
      <c r="B19" s="6" t="s">
        <v>24</v>
      </c>
      <c r="C19" s="9">
        <v>34090.99</v>
      </c>
      <c r="D19" s="9">
        <v>0</v>
      </c>
      <c r="E19" s="9">
        <f t="shared" si="1"/>
        <v>34090.99</v>
      </c>
      <c r="F19" s="9">
        <v>15115</v>
      </c>
      <c r="G19" s="9">
        <v>15115</v>
      </c>
      <c r="H19" s="9">
        <f t="shared" si="2"/>
        <v>18975.989999999998</v>
      </c>
    </row>
    <row r="20" spans="2:8" x14ac:dyDescent="0.2">
      <c r="B20" s="6" t="s">
        <v>25</v>
      </c>
      <c r="C20" s="9">
        <v>6093.27</v>
      </c>
      <c r="D20" s="9">
        <v>0</v>
      </c>
      <c r="E20" s="9">
        <f t="shared" si="1"/>
        <v>6093.27</v>
      </c>
      <c r="F20" s="9">
        <v>0</v>
      </c>
      <c r="G20" s="9">
        <v>0</v>
      </c>
      <c r="H20" s="9">
        <f t="shared" si="2"/>
        <v>6093.27</v>
      </c>
    </row>
    <row r="21" spans="2:8" x14ac:dyDescent="0.2">
      <c r="B21" s="6" t="s">
        <v>26</v>
      </c>
      <c r="C21" s="9">
        <v>674215.54</v>
      </c>
      <c r="D21" s="9">
        <v>0</v>
      </c>
      <c r="E21" s="9">
        <f t="shared" si="1"/>
        <v>674215.54</v>
      </c>
      <c r="F21" s="9">
        <v>531509.44999999995</v>
      </c>
      <c r="G21" s="9">
        <v>531509.44999999995</v>
      </c>
      <c r="H21" s="9">
        <f t="shared" si="2"/>
        <v>142706.09000000008</v>
      </c>
    </row>
    <row r="22" spans="2:8" x14ac:dyDescent="0.2">
      <c r="B22" s="6" t="s">
        <v>27</v>
      </c>
      <c r="C22" s="9">
        <v>283890.32</v>
      </c>
      <c r="D22" s="9">
        <v>0</v>
      </c>
      <c r="E22" s="9">
        <f t="shared" si="1"/>
        <v>283890.32</v>
      </c>
      <c r="F22" s="9">
        <v>116952.34</v>
      </c>
      <c r="G22" s="9">
        <v>116952.34</v>
      </c>
      <c r="H22" s="9">
        <f t="shared" si="2"/>
        <v>166937.98000000001</v>
      </c>
    </row>
    <row r="23" spans="2:8" x14ac:dyDescent="0.2">
      <c r="B23" s="6" t="s">
        <v>28</v>
      </c>
      <c r="C23" s="9">
        <v>44737.07</v>
      </c>
      <c r="D23" s="9">
        <v>0</v>
      </c>
      <c r="E23" s="9">
        <f t="shared" si="1"/>
        <v>44737.07</v>
      </c>
      <c r="F23" s="9">
        <v>30236.73</v>
      </c>
      <c r="G23" s="9">
        <v>30236.73</v>
      </c>
      <c r="H23" s="9">
        <f t="shared" si="2"/>
        <v>14500.34</v>
      </c>
    </row>
    <row r="24" spans="2:8" x14ac:dyDescent="0.2">
      <c r="B24" s="6" t="s">
        <v>29</v>
      </c>
      <c r="C24" s="9">
        <v>487471.98</v>
      </c>
      <c r="D24" s="9">
        <v>0</v>
      </c>
      <c r="E24" s="9">
        <f t="shared" si="1"/>
        <v>487471.98</v>
      </c>
      <c r="F24" s="9">
        <v>46092.23</v>
      </c>
      <c r="G24" s="9">
        <v>46092.23</v>
      </c>
      <c r="H24" s="9">
        <f t="shared" si="2"/>
        <v>441379.75</v>
      </c>
    </row>
    <row r="25" spans="2:8" x14ac:dyDescent="0.2">
      <c r="B25" s="6" t="s">
        <v>30</v>
      </c>
      <c r="C25" s="9">
        <v>354795.54</v>
      </c>
      <c r="D25" s="9">
        <v>0</v>
      </c>
      <c r="E25" s="9">
        <f t="shared" si="1"/>
        <v>354795.54</v>
      </c>
      <c r="F25" s="9">
        <v>906960.89</v>
      </c>
      <c r="G25" s="9">
        <v>906960.89</v>
      </c>
      <c r="H25" s="9">
        <f t="shared" si="2"/>
        <v>-552165.35000000009</v>
      </c>
    </row>
    <row r="26" spans="2:8" x14ac:dyDescent="0.2">
      <c r="B26" s="6" t="s">
        <v>31</v>
      </c>
      <c r="C26" s="9">
        <v>0</v>
      </c>
      <c r="D26" s="9">
        <v>0</v>
      </c>
      <c r="E26" s="9">
        <f t="shared" si="1"/>
        <v>0</v>
      </c>
      <c r="F26" s="9">
        <v>0</v>
      </c>
      <c r="G26" s="9">
        <v>0</v>
      </c>
      <c r="H26" s="9">
        <f t="shared" si="2"/>
        <v>0</v>
      </c>
    </row>
    <row r="27" spans="2:8" s="15" customFormat="1" x14ac:dyDescent="0.2">
      <c r="B27" s="3" t="s">
        <v>13</v>
      </c>
      <c r="C27" s="12">
        <f t="shared" ref="C27:H27" si="3">SUM(C28:C43)</f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</row>
    <row r="28" spans="2:8" x14ac:dyDescent="0.2">
      <c r="B28" s="7" t="s">
        <v>16</v>
      </c>
      <c r="C28" s="8">
        <v>0</v>
      </c>
      <c r="D28" s="8">
        <v>0</v>
      </c>
      <c r="E28" s="8">
        <f t="shared" ref="E28:E43" si="4">C28+D28</f>
        <v>0</v>
      </c>
      <c r="F28" s="8">
        <v>0</v>
      </c>
      <c r="G28" s="8">
        <v>0</v>
      </c>
      <c r="H28" s="13">
        <f t="shared" ref="H28:H43" si="5">E28-F28</f>
        <v>0</v>
      </c>
    </row>
    <row r="29" spans="2:8" x14ac:dyDescent="0.2">
      <c r="B29" s="7" t="s">
        <v>17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2">
      <c r="B30" s="7" t="s">
        <v>18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2">
      <c r="B31" s="7" t="s">
        <v>19</v>
      </c>
      <c r="C31" s="8">
        <v>0</v>
      </c>
      <c r="D31" s="8">
        <v>0</v>
      </c>
      <c r="E31" s="8">
        <f t="shared" si="4"/>
        <v>0</v>
      </c>
      <c r="F31" s="8">
        <v>0</v>
      </c>
      <c r="G31" s="8">
        <v>0</v>
      </c>
      <c r="H31" s="13">
        <f t="shared" si="5"/>
        <v>0</v>
      </c>
    </row>
    <row r="32" spans="2:8" x14ac:dyDescent="0.2">
      <c r="B32" s="7" t="s">
        <v>20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ht="25.5" x14ac:dyDescent="0.2">
      <c r="B33" s="7" t="s">
        <v>21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2">
      <c r="B34" s="7" t="s">
        <v>22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2">
      <c r="B35" s="7" t="s">
        <v>23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2">
      <c r="B36" s="6" t="s">
        <v>24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2">
      <c r="B37" s="6" t="s">
        <v>25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2">
      <c r="B38" s="6" t="s">
        <v>26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2">
      <c r="B39" s="6" t="s">
        <v>27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2">
      <c r="B40" s="6" t="s">
        <v>28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2">
      <c r="B41" s="6" t="s">
        <v>29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2">
      <c r="B42" s="6" t="s">
        <v>30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x14ac:dyDescent="0.2">
      <c r="B43" s="6" t="s">
        <v>31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s="15" customFormat="1" x14ac:dyDescent="0.2">
      <c r="B44" s="6"/>
      <c r="C44" s="9"/>
      <c r="D44" s="9"/>
      <c r="E44" s="9"/>
      <c r="F44" s="9"/>
      <c r="G44" s="9"/>
      <c r="H44" s="13"/>
    </row>
    <row r="45" spans="2:8" x14ac:dyDescent="0.2">
      <c r="B45" s="2" t="s">
        <v>11</v>
      </c>
      <c r="C45" s="10">
        <f t="shared" ref="C45:H45" si="6">C10+C27</f>
        <v>7200000.0000000009</v>
      </c>
      <c r="D45" s="10">
        <f t="shared" si="6"/>
        <v>0</v>
      </c>
      <c r="E45" s="10">
        <f t="shared" si="6"/>
        <v>7200000.0000000009</v>
      </c>
      <c r="F45" s="10">
        <f t="shared" si="6"/>
        <v>5188566.4400000004</v>
      </c>
      <c r="G45" s="10">
        <f t="shared" si="6"/>
        <v>5188566.4400000004</v>
      </c>
      <c r="H45" s="10">
        <f t="shared" si="6"/>
        <v>2011433.5599999996</v>
      </c>
    </row>
    <row r="46" spans="2:8" ht="13.5" thickBot="1" x14ac:dyDescent="0.25">
      <c r="B46" s="4"/>
      <c r="C46" s="14"/>
      <c r="D46" s="14"/>
      <c r="E46" s="14"/>
      <c r="F46" s="14"/>
      <c r="G46" s="14"/>
      <c r="H46" s="14"/>
    </row>
    <row r="49" spans="1:10" customFormat="1" ht="15" x14ac:dyDescent="0.25">
      <c r="A49" s="17"/>
      <c r="B49" s="36"/>
      <c r="C49" s="36"/>
      <c r="D49" s="18"/>
      <c r="E49" s="23"/>
      <c r="F49" s="37"/>
      <c r="G49" s="37"/>
      <c r="H49" s="18"/>
      <c r="I49" s="18"/>
      <c r="J49" s="17"/>
    </row>
    <row r="50" spans="1:10" customFormat="1" ht="15" customHeight="1" x14ac:dyDescent="0.25">
      <c r="A50" s="17"/>
      <c r="B50" s="38" t="s">
        <v>33</v>
      </c>
      <c r="C50" s="38"/>
      <c r="D50" s="18"/>
      <c r="E50" s="38" t="s">
        <v>34</v>
      </c>
      <c r="F50" s="38"/>
      <c r="G50" s="38"/>
      <c r="H50" s="19"/>
      <c r="I50" s="18"/>
      <c r="J50" s="17"/>
    </row>
    <row r="51" spans="1:10" s="17" customFormat="1" ht="15" customHeight="1" x14ac:dyDescent="0.25">
      <c r="B51" s="39" t="s">
        <v>35</v>
      </c>
      <c r="C51" s="39"/>
      <c r="D51" s="20"/>
      <c r="E51" s="39" t="s">
        <v>36</v>
      </c>
      <c r="F51" s="39"/>
      <c r="G51" s="39"/>
      <c r="H51" s="21"/>
      <c r="I51" s="22"/>
    </row>
    <row r="443" spans="2:8" x14ac:dyDescent="0.2">
      <c r="B443" s="16"/>
      <c r="C443" s="16"/>
      <c r="D443" s="16"/>
      <c r="E443" s="16"/>
      <c r="F443" s="16"/>
      <c r="G443" s="16"/>
      <c r="H443" s="16"/>
    </row>
  </sheetData>
  <mergeCells count="15">
    <mergeCell ref="B8:B9"/>
    <mergeCell ref="C8:G8"/>
    <mergeCell ref="H8:H9"/>
    <mergeCell ref="B49:C49"/>
    <mergeCell ref="F49:G49"/>
    <mergeCell ref="B50:C50"/>
    <mergeCell ref="B51:C51"/>
    <mergeCell ref="E50:G50"/>
    <mergeCell ref="E51:G51"/>
    <mergeCell ref="B3:H3"/>
    <mergeCell ref="B4:H4"/>
    <mergeCell ref="B5:H5"/>
    <mergeCell ref="B6:H6"/>
    <mergeCell ref="B7:H7"/>
    <mergeCell ref="B2:H2"/>
  </mergeCells>
  <pageMargins left="0.25" right="0.25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F6b_EAEPED_CA</vt:lpstr>
      <vt:lpstr>'F6b_EAEPED_CA'!Área_de_impresión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2021-09-24T19:44:44Z</cp:lastPrinted>
  <dcterms:created xsi:type="dcterms:W3CDTF">2016-10-11T20:43:07Z</dcterms:created>
  <dcterms:modified xsi:type="dcterms:W3CDTF">2021-09-28T20:10:33Z</dcterms:modified>
</cp:coreProperties>
</file>