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Transparencia Hkan\Documents\CUENTA PUBLICA 2021 MANUEL\ANEXOS\"/>
    </mc:Choice>
  </mc:AlternateContent>
  <xr:revisionPtr revIDLastSave="0" documentId="13_ncr:1_{49961B45-EF2B-40EE-8818-CABCA9BB282D}" xr6:coauthVersionLast="47" xr6:coauthVersionMax="47" xr10:uidLastSave="{00000000-0000-0000-0000-000000000000}"/>
  <bookViews>
    <workbookView xWindow="-120" yWindow="-120" windowWidth="20730" windowHeight="11760" xr2:uid="{00000000-000D-0000-FFFF-FFFF00000000}"/>
  </bookViews>
  <sheets>
    <sheet name="ANEXO 4 Derechos Desglose" sheetId="3" r:id="rId1"/>
  </sheets>
  <definedNames>
    <definedName name="_xlnm.Print_Area" localSheetId="0">'ANEXO 4 Derechos Desglose'!$B$3:$N$51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33" i="3" l="1"/>
  <c r="H33" i="3"/>
  <c r="F33" i="3"/>
  <c r="H26" i="3"/>
  <c r="N26" i="3" s="1"/>
  <c r="H21" i="3"/>
  <c r="N21" i="3" s="1"/>
  <c r="H19" i="3"/>
  <c r="N19" i="3" s="1"/>
  <c r="H28" i="3"/>
  <c r="N28" i="3" s="1"/>
  <c r="H27" i="3"/>
  <c r="N27" i="3" s="1"/>
  <c r="H22" i="3" l="1"/>
  <c r="N22" i="3" s="1"/>
  <c r="H24" i="3" l="1"/>
  <c r="N24" i="3" s="1"/>
  <c r="G33" i="3" l="1"/>
  <c r="I33" i="3"/>
  <c r="J33" i="3"/>
  <c r="K33" i="3"/>
  <c r="L33" i="3"/>
  <c r="M33" i="3"/>
  <c r="H32" i="3" l="1"/>
  <c r="N32" i="3" s="1"/>
  <c r="H31" i="3"/>
  <c r="N31" i="3" s="1"/>
  <c r="H30" i="3"/>
  <c r="N30" i="3" s="1"/>
  <c r="H29" i="3"/>
  <c r="N29" i="3" s="1"/>
  <c r="H25" i="3"/>
  <c r="N25" i="3" s="1"/>
  <c r="H23" i="3"/>
  <c r="N23" i="3" s="1"/>
  <c r="H20" i="3"/>
  <c r="N20" i="3" l="1"/>
</calcChain>
</file>

<file path=xl/sharedStrings.xml><?xml version="1.0" encoding="utf-8"?>
<sst xmlns="http://schemas.openxmlformats.org/spreadsheetml/2006/main" count="102" uniqueCount="62">
  <si>
    <t>Tesorero Municipal</t>
  </si>
  <si>
    <t>C.P. Luis Jorge Poot Moo</t>
  </si>
  <si>
    <t>Vo. Bo</t>
  </si>
  <si>
    <t>Responsable de la Información</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</si>
  <si>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</si>
  <si>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12)</t>
  </si>
  <si>
    <t>11)</t>
  </si>
  <si>
    <t>10)</t>
  </si>
  <si>
    <t>8)</t>
  </si>
  <si>
    <t>7)</t>
  </si>
  <si>
    <t>5)</t>
  </si>
  <si>
    <t>4)</t>
  </si>
  <si>
    <t>3)</t>
  </si>
  <si>
    <t>TOTAL</t>
  </si>
  <si>
    <t>FLUJO DE EFECTIVO DE LAS INDEMNIZACIONES</t>
  </si>
  <si>
    <t>FLUJO DE EFECTIVO DE LOS GASTOS DE EJECUCIÓN</t>
  </si>
  <si>
    <t>FLUJO DE EFECTIVO DE LAS MULTAS</t>
  </si>
  <si>
    <t>FLUJO DE EFECTIVO DE LOS RECARGOS</t>
  </si>
  <si>
    <t>FLUJO DE EFECTIVO DE LAS ACTUALIZACIONES</t>
  </si>
  <si>
    <t>SUMA</t>
  </si>
  <si>
    <t>FLUJO DE EFECTIVO DEL IMPORTE DE LA RECAUDACIÓN DE AÑOS ANTERIORES (REZAGO)</t>
  </si>
  <si>
    <t>FLUJO DE EFECTIVO DEL IMPORTE DE LA RECAUDACIÓN DEL AÑO QUE SE INFORMA</t>
  </si>
  <si>
    <t>(PESOS)</t>
  </si>
  <si>
    <t>2) AÑO QUE SE INFORMA:</t>
  </si>
  <si>
    <t>1) MUNICIPIO:</t>
  </si>
  <si>
    <t>(Pesos)</t>
  </si>
  <si>
    <t>FORMATO PARA PROPORCIONAR INFORMACIÓN DE LA RECAUDACIÓN</t>
  </si>
  <si>
    <t>ANEXO 4, DERECHOS MUNICIPALES</t>
  </si>
  <si>
    <t>DE LOS DERECHOS MUNICIPALES CONTENIDOS EN LA CUENTA PÚBLICA OFICIAL</t>
  </si>
  <si>
    <t>DERECHOS</t>
  </si>
  <si>
    <t>ORIGEN (NOMBRE DE LAS ENTIDADES O DEPENDENCIAS DE LA ADMINISTRACIÓN PÚBLICA MUNICIPAL)</t>
  </si>
  <si>
    <t>TIPO DE ENTIDAD O DEPENDENCIA DE LA ADMINISTRACIÓN PÚBLICA MUNICIPAL (SECTOR MUNICIPAL, ORGANISMOS DESCENTRALIZADOS, ÓRGANOS DESCONCENTRADOS Y CONCESIONARIOS)</t>
  </si>
  <si>
    <t>LEGISLACIÓN DONDE ESTÁ PREVISTO EL DERECHO (NOMBRE DE LA LEY, ARTÍCULO, FRACCIÓN Y PÁRRAFO)</t>
  </si>
  <si>
    <t>6)</t>
  </si>
  <si>
    <t>9) = 7) + 8)</t>
  </si>
  <si>
    <t>13)</t>
  </si>
  <si>
    <t>14)</t>
  </si>
  <si>
    <t>15)</t>
  </si>
  <si>
    <t>POR SERVICIO DE TRANSITO</t>
  </si>
  <si>
    <t>SECTOR MUNICIPAL</t>
  </si>
  <si>
    <t>POR SERVICIOS DE MERCADOS</t>
  </si>
  <si>
    <t>POR EXPEDICION DE CELULA CATASTRAL</t>
  </si>
  <si>
    <t>POR LA EXPEDICION DE CERTIFICADOS, CERTIFICACIONES, CONSTANCIAS Y DUPLICADOS DE DOCUMENTOS</t>
  </si>
  <si>
    <t>OTROS DERECHOS</t>
  </si>
  <si>
    <t xml:space="preserve">Para los efectos de la fórmula a que se refieren los artículos 6, 8 y 9 de la Ley del Sistema de Coordinación Fiscal, el importe de la recaudación de los derechos será la cantidad efectivamente pagada que registre un flujo de efectivo, independientemente del ejercicio fiscal en que se hayan causado, así como los recargos, multas, gastos de ejecución, intereses no bancarios e indemnizaciones. A la cantidad pagada se descontarán las devoluciones que se hayan efectuado por cualquier título o motivo. </t>
  </si>
  <si>
    <t>Para los efectos de coordinación con las Entidades, se considerarán derechos, aún cuando tengan una denominación distinta en la legislación local correspondiente, las contribuciones que tengan las características de derecho conforme al Código Fiscal de la Federación y la Ley de Ingresos de la Federación.  (Artículo 10A de la Ley de Coordinación Fiscal).</t>
  </si>
  <si>
    <t>También se considerarán como derechos para los efectos de este artículo, las contribuciones u otros cobros, cualquiera que sea su denominación, que tengan la característica de derechos de acuerdo con el Código Fiscal de la Federación, aun cuando se cobren por concepto de aportaciones, cooperaciones, donativos, productos, aprovechamientos o como garantía de pago por posibles infracciones. (Artículo 10A de la Ley de Coordinación Fiscal).</t>
  </si>
  <si>
    <t>SERVICIO EN PANTEONES</t>
  </si>
  <si>
    <t>HECELCHAKAN</t>
  </si>
  <si>
    <t>PROF. Jose Dolores Brito Pech</t>
  </si>
  <si>
    <t>POR SERVICIOS DE AGUA POTABLE</t>
  </si>
  <si>
    <t>POR LAS LICENCIAS,PERMISOS O AUTORIZACIONES POR ANUNCIOS</t>
  </si>
  <si>
    <t>POR SERVICIOS DE ASEO Y LIMPIA POR RECOLECCION DE BASURA</t>
  </si>
  <si>
    <t>MUNICIPIO DE HECELCHAKAN</t>
  </si>
  <si>
    <t>LEY DE INGRESOS PARA EL MUNICIPIO DE HECELCHAKAN, ARTICULO 3, FRACCION IV</t>
  </si>
  <si>
    <t>POR LICENCIA DE USO DE SUELO</t>
  </si>
  <si>
    <t>POR AUTORIZACION DE ROTURA DE PAVIMENTO</t>
  </si>
  <si>
    <t xml:space="preserve">                       Presidente Municipal</t>
  </si>
  <si>
    <t>FLUJO DE EFECTIVO DE LOS INGRESOS DEL AÑO 2021</t>
  </si>
  <si>
    <t>POR AUTORIZACIONES DE USO DE LA VIA PUBLICA</t>
  </si>
  <si>
    <t>POR USO DE RASTRO PUBLICO</t>
  </si>
  <si>
    <t>POR LICENCIA DE CONSTRUCCION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</si>
</sst>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Red]\-#,##0\ "/>
    <numFmt numFmtId="165" formatCode="#,##0.00_ ;[Red]\-#,##0.00\ "/>
    <numFmt numFmtId="166" formatCode="_-\$* #,##0.00_-;&quot;-$&quot;* #,##0.00_-;_-\$* \-??_-;_-@_-"/>
  </numFmts>
  <fonts count="17" x14ac:knownFonts="1">
    <font>
      <sz val="11"/>
      <color theme="1"/>
      <name val="Calibri"/>
      <family val="2"/>
      <scheme val="minor"/>
    </font>
    <font>
      <sz val="11"/>
      <color theme="1"/>
      <name val="Calibri"/>
      <family val="2"/>
      <scheme val="minor"/>
    </font>
    <font>
      <sz val="10"/>
      <name val="Arial"/>
      <family val="2"/>
    </font>
    <font>
      <b/>
      <sz val="18"/>
      <color theme="1"/>
      <name val="Arial"/>
      <family val="2"/>
    </font>
    <font>
      <sz val="20"/>
      <name val="Calibri"/>
      <family val="2"/>
      <scheme val="minor"/>
    </font>
    <font>
      <b/>
      <sz val="20"/>
      <name val="Calibri"/>
      <family val="2"/>
      <scheme val="minor"/>
    </font>
    <font>
      <b/>
      <sz val="20"/>
      <color theme="1"/>
      <name val="Calibri"/>
      <family val="2"/>
      <scheme val="minor"/>
    </font>
    <font>
      <sz val="20"/>
      <color theme="1"/>
      <name val="Calibri"/>
      <family val="2"/>
      <scheme val="minor"/>
    </font>
    <font>
      <sz val="14"/>
      <color theme="1"/>
      <name val="Calibri"/>
      <family val="2"/>
      <scheme val="minor"/>
    </font>
    <font>
      <b/>
      <sz val="14"/>
      <color theme="1"/>
      <name val="Calibri"/>
      <family val="2"/>
      <scheme val="minor"/>
    </font>
    <font>
      <b/>
      <sz val="14"/>
      <name val="Calibri"/>
      <family val="2"/>
      <scheme val="minor"/>
    </font>
    <font>
      <b/>
      <sz val="18"/>
      <name val="Arial"/>
      <family val="2"/>
    </font>
    <font>
      <sz val="18"/>
      <name val="Arial"/>
      <family val="2"/>
    </font>
    <font>
      <sz val="18"/>
      <color theme="1"/>
      <name val="Arial"/>
      <family val="2"/>
    </font>
    <font>
      <b/>
      <sz val="16"/>
      <name val="Arial"/>
      <family val="2"/>
    </font>
    <font>
      <sz val="20"/>
      <name val="Arial"/>
      <family val="2"/>
    </font>
    <font>
      <b/>
      <sz val="2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s>
  <borders count="18">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43" fontId="1" fillId="0" borderId="0" applyFont="0" applyFill="0" applyBorder="0" applyAlignment="0" applyProtection="0"/>
    <xf numFmtId="166" fontId="2" fillId="0" borderId="0" applyFill="0" applyBorder="0" applyAlignment="0" applyProtection="0"/>
    <xf numFmtId="0" fontId="1"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cellStyleXfs>
  <cellXfs count="79">
    <xf numFmtId="0" fontId="0" fillId="0" borderId="0" xfId="0"/>
    <xf numFmtId="164" fontId="5" fillId="2" borderId="0" xfId="1" applyNumberFormat="1" applyFont="1" applyFill="1" applyBorder="1" applyAlignment="1" applyProtection="1">
      <alignment horizontal="center" vertical="center" wrapText="1"/>
      <protection locked="0"/>
    </xf>
    <xf numFmtId="0" fontId="7" fillId="0" borderId="0" xfId="1" applyFont="1" applyBorder="1" applyAlignment="1">
      <alignment vertical="center" wrapText="1"/>
    </xf>
    <xf numFmtId="164" fontId="7" fillId="2" borderId="0" xfId="1" applyNumberFormat="1" applyFont="1" applyFill="1" applyBorder="1" applyAlignment="1" applyProtection="1">
      <alignment vertical="center" wrapText="1"/>
      <protection locked="0"/>
    </xf>
    <xf numFmtId="164" fontId="6" fillId="2" borderId="0" xfId="1" applyNumberFormat="1" applyFont="1" applyFill="1" applyBorder="1" applyAlignment="1" applyProtection="1">
      <alignment vertical="center" wrapText="1"/>
      <protection locked="0"/>
    </xf>
    <xf numFmtId="0" fontId="7" fillId="0" borderId="0" xfId="1" applyFont="1" applyAlignment="1">
      <alignment vertical="center" wrapText="1"/>
    </xf>
    <xf numFmtId="164" fontId="5" fillId="2" borderId="0" xfId="1" applyNumberFormat="1" applyFont="1" applyFill="1" applyBorder="1" applyAlignment="1" applyProtection="1">
      <alignment vertical="center" wrapText="1"/>
      <protection locked="0"/>
    </xf>
    <xf numFmtId="0" fontId="6" fillId="0" borderId="0" xfId="1" applyFont="1" applyBorder="1" applyAlignment="1">
      <alignment vertical="center" wrapText="1"/>
    </xf>
    <xf numFmtId="164" fontId="4" fillId="2" borderId="0" xfId="1" applyNumberFormat="1" applyFont="1" applyFill="1" applyBorder="1" applyAlignment="1" applyProtection="1">
      <alignment vertical="center" wrapText="1"/>
      <protection locked="0"/>
    </xf>
    <xf numFmtId="0" fontId="8" fillId="0" borderId="0" xfId="1" applyFont="1" applyAlignment="1">
      <alignment vertical="center" wrapText="1"/>
    </xf>
    <xf numFmtId="0" fontId="10" fillId="0" borderId="13"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2" xfId="1" applyFont="1" applyBorder="1" applyAlignment="1">
      <alignment horizontal="center" vertical="center" wrapText="1"/>
    </xf>
    <xf numFmtId="0" fontId="10" fillId="4" borderId="15" xfId="1" applyFont="1" applyFill="1" applyBorder="1" applyAlignment="1">
      <alignment horizontal="center" vertical="center" wrapText="1"/>
    </xf>
    <xf numFmtId="0" fontId="10" fillId="4" borderId="1" xfId="1" applyFont="1" applyFill="1" applyBorder="1" applyAlignment="1">
      <alignment horizontal="center" vertical="center" wrapText="1"/>
    </xf>
    <xf numFmtId="0" fontId="10" fillId="4" borderId="14" xfId="1" applyFont="1" applyFill="1" applyBorder="1" applyAlignment="1">
      <alignment horizontal="center" vertical="center" wrapText="1"/>
    </xf>
    <xf numFmtId="0" fontId="8" fillId="4" borderId="11" xfId="1" applyFont="1" applyFill="1" applyBorder="1" applyAlignment="1">
      <alignment vertical="center" wrapText="1"/>
    </xf>
    <xf numFmtId="0" fontId="8" fillId="4" borderId="10" xfId="1" applyFont="1" applyFill="1" applyBorder="1" applyAlignment="1">
      <alignment vertical="center" wrapText="1"/>
    </xf>
    <xf numFmtId="0" fontId="8" fillId="4" borderId="9" xfId="1" applyFont="1" applyFill="1" applyBorder="1" applyAlignment="1">
      <alignment vertical="center" wrapText="1"/>
    </xf>
    <xf numFmtId="0" fontId="8" fillId="0" borderId="0" xfId="1" applyFont="1" applyAlignment="1">
      <alignment horizontal="center" vertical="center" wrapText="1"/>
    </xf>
    <xf numFmtId="164" fontId="10" fillId="0" borderId="6" xfId="1" applyNumberFormat="1" applyFont="1" applyFill="1" applyBorder="1" applyAlignment="1">
      <alignment horizontal="center" vertical="center" wrapText="1"/>
    </xf>
    <xf numFmtId="164" fontId="10" fillId="0" borderId="16" xfId="1" applyNumberFormat="1" applyFont="1" applyFill="1" applyBorder="1" applyAlignment="1">
      <alignment horizontal="center" vertical="center" wrapText="1"/>
    </xf>
    <xf numFmtId="164" fontId="10" fillId="0" borderId="8" xfId="1" applyNumberFormat="1" applyFont="1" applyFill="1" applyBorder="1" applyAlignment="1">
      <alignment horizontal="center" vertical="center" wrapText="1"/>
    </xf>
    <xf numFmtId="164" fontId="10" fillId="0" borderId="6" xfId="1" applyNumberFormat="1" applyFont="1" applyBorder="1" applyAlignment="1">
      <alignment horizontal="center" vertical="center" wrapText="1"/>
    </xf>
    <xf numFmtId="164" fontId="8" fillId="2" borderId="1" xfId="1" applyNumberFormat="1" applyFont="1" applyFill="1" applyBorder="1" applyAlignment="1" applyProtection="1">
      <alignment vertical="center" wrapText="1"/>
      <protection locked="0"/>
    </xf>
    <xf numFmtId="164" fontId="10" fillId="2" borderId="1" xfId="1" applyNumberFormat="1" applyFont="1" applyFill="1" applyBorder="1" applyAlignment="1" applyProtection="1">
      <alignment vertical="center" wrapText="1"/>
      <protection locked="0"/>
    </xf>
    <xf numFmtId="165" fontId="11" fillId="5" borderId="17" xfId="1" applyNumberFormat="1" applyFont="1" applyFill="1" applyBorder="1" applyAlignment="1" applyProtection="1">
      <alignment vertical="center"/>
    </xf>
    <xf numFmtId="165" fontId="11" fillId="5" borderId="5" xfId="1" applyNumberFormat="1" applyFont="1" applyFill="1" applyBorder="1" applyAlignment="1" applyProtection="1">
      <alignment vertical="center"/>
    </xf>
    <xf numFmtId="165" fontId="11" fillId="0" borderId="4" xfId="1" applyNumberFormat="1" applyFont="1" applyBorder="1" applyAlignment="1">
      <alignment vertical="center" wrapText="1"/>
    </xf>
    <xf numFmtId="165" fontId="12" fillId="5" borderId="5" xfId="1" applyNumberFormat="1" applyFont="1" applyFill="1" applyBorder="1" applyAlignment="1" applyProtection="1">
      <alignment vertical="center"/>
    </xf>
    <xf numFmtId="165" fontId="13" fillId="5" borderId="4" xfId="1" applyNumberFormat="1" applyFont="1" applyFill="1" applyBorder="1" applyAlignment="1" applyProtection="1">
      <alignment vertical="center"/>
      <protection locked="0"/>
    </xf>
    <xf numFmtId="165" fontId="13" fillId="0" borderId="4" xfId="1" applyNumberFormat="1" applyFont="1" applyBorder="1" applyAlignment="1" applyProtection="1">
      <alignment vertical="center" wrapText="1"/>
      <protection locked="0"/>
    </xf>
    <xf numFmtId="165" fontId="3" fillId="5" borderId="4" xfId="1" applyNumberFormat="1" applyFont="1" applyFill="1" applyBorder="1" applyAlignment="1" applyProtection="1">
      <alignment vertical="center"/>
      <protection locked="0"/>
    </xf>
    <xf numFmtId="165" fontId="3" fillId="0" borderId="4" xfId="1" applyNumberFormat="1" applyFont="1" applyBorder="1" applyAlignment="1" applyProtection="1">
      <alignment vertical="center" wrapText="1"/>
      <protection locked="0"/>
    </xf>
    <xf numFmtId="165" fontId="11" fillId="0" borderId="17" xfId="1" applyNumberFormat="1" applyFont="1" applyFill="1" applyBorder="1" applyAlignment="1" applyProtection="1">
      <alignment vertical="center"/>
    </xf>
    <xf numFmtId="164" fontId="11" fillId="0" borderId="4" xfId="1" applyNumberFormat="1" applyFont="1" applyBorder="1" applyAlignment="1" applyProtection="1">
      <alignment vertical="center" wrapText="1"/>
      <protection locked="0"/>
    </xf>
    <xf numFmtId="164" fontId="11" fillId="0" borderId="4" xfId="1" applyNumberFormat="1" applyFont="1" applyFill="1" applyBorder="1" applyAlignment="1" applyProtection="1">
      <alignment horizontal="center" vertical="center" wrapText="1"/>
    </xf>
    <xf numFmtId="164" fontId="11" fillId="0" borderId="4" xfId="1" applyNumberFormat="1" applyFont="1" applyBorder="1" applyAlignment="1" applyProtection="1">
      <alignment horizontal="justify" vertical="center" wrapText="1"/>
      <protection locked="0"/>
    </xf>
    <xf numFmtId="164" fontId="11" fillId="0" borderId="4" xfId="1" applyNumberFormat="1" applyFont="1" applyBorder="1" applyAlignment="1" applyProtection="1">
      <alignment horizontal="left" vertical="center" wrapText="1"/>
      <protection locked="0"/>
    </xf>
    <xf numFmtId="164" fontId="15" fillId="2" borderId="0" xfId="1" applyNumberFormat="1" applyFont="1" applyFill="1" applyBorder="1" applyAlignment="1" applyProtection="1">
      <alignment horizontal="justify" vertical="justify" wrapText="1"/>
      <protection locked="0"/>
    </xf>
    <xf numFmtId="164" fontId="6" fillId="2" borderId="0" xfId="1" applyNumberFormat="1" applyFont="1" applyFill="1" applyBorder="1" applyAlignment="1" applyProtection="1">
      <alignment vertical="center"/>
      <protection locked="0"/>
    </xf>
    <xf numFmtId="164" fontId="16" fillId="3" borderId="2" xfId="1" applyNumberFormat="1" applyFont="1" applyFill="1" applyBorder="1" applyAlignment="1" applyProtection="1">
      <alignment horizontal="center" vertical="center" wrapText="1"/>
    </xf>
    <xf numFmtId="165" fontId="16" fillId="3" borderId="3" xfId="1" applyNumberFormat="1" applyFont="1" applyFill="1" applyBorder="1" applyAlignment="1" applyProtection="1">
      <alignment horizontal="right" vertical="center" wrapText="1"/>
    </xf>
    <xf numFmtId="164" fontId="14" fillId="3" borderId="7" xfId="1" applyNumberFormat="1" applyFont="1" applyFill="1" applyBorder="1" applyAlignment="1">
      <alignment horizontal="center" vertical="center" wrapText="1"/>
    </xf>
    <xf numFmtId="164" fontId="11" fillId="3" borderId="7" xfId="1" applyNumberFormat="1" applyFont="1" applyFill="1" applyBorder="1" applyAlignment="1">
      <alignment horizontal="center" vertical="center" wrapText="1"/>
    </xf>
    <xf numFmtId="164" fontId="11" fillId="3" borderId="14" xfId="1" applyNumberFormat="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1" fillId="0" borderId="13" xfId="1" applyFont="1" applyBorder="1" applyAlignment="1">
      <alignment horizontal="right" vertical="center" wrapText="1"/>
    </xf>
    <xf numFmtId="0" fontId="12" fillId="0" borderId="0" xfId="1" applyFont="1" applyBorder="1" applyAlignment="1">
      <alignment vertical="center" wrapText="1"/>
    </xf>
    <xf numFmtId="0" fontId="11" fillId="0" borderId="0" xfId="1" applyFont="1" applyBorder="1" applyAlignment="1">
      <alignment horizontal="right" vertical="center" wrapText="1"/>
    </xf>
    <xf numFmtId="0" fontId="11" fillId="0" borderId="0" xfId="1" applyFont="1" applyBorder="1" applyAlignment="1">
      <alignment horizontal="right" vertical="center"/>
    </xf>
    <xf numFmtId="0" fontId="12" fillId="0" borderId="12" xfId="1" applyFont="1" applyBorder="1" applyAlignment="1">
      <alignment vertical="center" wrapText="1"/>
    </xf>
    <xf numFmtId="0" fontId="11" fillId="0" borderId="0" xfId="1" applyFont="1" applyBorder="1" applyAlignment="1">
      <alignment horizontal="center" vertical="center" wrapText="1"/>
    </xf>
    <xf numFmtId="0" fontId="13" fillId="0" borderId="0" xfId="1" applyFont="1" applyBorder="1" applyAlignment="1">
      <alignment vertical="center" wrapText="1"/>
    </xf>
    <xf numFmtId="0" fontId="13" fillId="0" borderId="13" xfId="1" applyFont="1" applyBorder="1" applyAlignment="1">
      <alignment vertical="center" wrapText="1"/>
    </xf>
    <xf numFmtId="0" fontId="13" fillId="0" borderId="12" xfId="1" applyFont="1" applyBorder="1" applyAlignment="1">
      <alignment vertical="center" wrapText="1"/>
    </xf>
    <xf numFmtId="165" fontId="16" fillId="3" borderId="2" xfId="1" applyNumberFormat="1" applyFont="1" applyFill="1" applyBorder="1" applyAlignment="1" applyProtection="1">
      <alignment horizontal="right" vertical="center" wrapText="1"/>
    </xf>
    <xf numFmtId="0" fontId="9" fillId="0" borderId="0" xfId="1" applyFont="1" applyAlignment="1">
      <alignment horizontal="center" vertical="center" wrapText="1"/>
    </xf>
    <xf numFmtId="164" fontId="6" fillId="2" borderId="0" xfId="1" applyNumberFormat="1" applyFont="1" applyFill="1" applyBorder="1" applyAlignment="1" applyProtection="1">
      <alignment horizontal="left" vertical="center" wrapText="1"/>
      <protection locked="0"/>
    </xf>
    <xf numFmtId="164" fontId="6" fillId="2" borderId="0" xfId="1" applyNumberFormat="1" applyFont="1" applyFill="1" applyBorder="1" applyAlignment="1" applyProtection="1">
      <alignment horizontal="center" vertical="center" wrapText="1"/>
      <protection locked="0"/>
    </xf>
    <xf numFmtId="164" fontId="6" fillId="2" borderId="0" xfId="1" applyNumberFormat="1" applyFont="1" applyFill="1" applyBorder="1" applyAlignment="1" applyProtection="1">
      <alignment horizontal="right" vertical="center" wrapText="1"/>
      <protection locked="0"/>
    </xf>
    <xf numFmtId="164" fontId="5" fillId="2" borderId="0" xfId="1" applyNumberFormat="1" applyFont="1" applyFill="1" applyBorder="1" applyAlignment="1" applyProtection="1">
      <alignment horizontal="center" vertical="center" wrapText="1"/>
      <protection locked="0"/>
    </xf>
    <xf numFmtId="0" fontId="3" fillId="0" borderId="15"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4" xfId="1" applyFont="1" applyBorder="1" applyAlignment="1">
      <alignment horizontal="center" vertical="center" wrapText="1"/>
    </xf>
    <xf numFmtId="164" fontId="11" fillId="2" borderId="0" xfId="1" applyNumberFormat="1" applyFont="1" applyFill="1" applyBorder="1" applyAlignment="1">
      <alignment horizontal="right" vertical="center" wrapText="1"/>
    </xf>
    <xf numFmtId="164" fontId="11" fillId="2" borderId="12" xfId="1" applyNumberFormat="1" applyFont="1" applyFill="1" applyBorder="1" applyAlignment="1">
      <alignment horizontal="right" vertical="center" wrapText="1"/>
    </xf>
    <xf numFmtId="164" fontId="11" fillId="2" borderId="13" xfId="1" applyNumberFormat="1" applyFont="1" applyFill="1" applyBorder="1" applyAlignment="1">
      <alignment horizontal="center" vertical="center" wrapText="1"/>
    </xf>
    <xf numFmtId="164" fontId="11" fillId="2" borderId="0" xfId="1" applyNumberFormat="1" applyFont="1" applyFill="1" applyBorder="1" applyAlignment="1">
      <alignment horizontal="center" vertical="center" wrapText="1"/>
    </xf>
    <xf numFmtId="164" fontId="11" fillId="2" borderId="12" xfId="1" applyNumberFormat="1" applyFont="1" applyFill="1" applyBorder="1" applyAlignment="1">
      <alignment horizontal="center" vertical="center" wrapText="1"/>
    </xf>
    <xf numFmtId="0" fontId="11" fillId="0" borderId="13"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12" xfId="1" applyFont="1" applyBorder="1" applyAlignment="1">
      <alignment horizontal="center" vertical="center" wrapText="1"/>
    </xf>
    <xf numFmtId="0" fontId="10" fillId="4" borderId="13" xfId="1" applyFont="1" applyFill="1" applyBorder="1" applyAlignment="1">
      <alignment horizontal="center" vertical="center" wrapText="1"/>
    </xf>
    <xf numFmtId="0" fontId="10" fillId="4" borderId="0" xfId="1" applyFont="1" applyFill="1" applyBorder="1" applyAlignment="1">
      <alignment horizontal="center" vertical="center" wrapText="1"/>
    </xf>
    <xf numFmtId="0" fontId="10" fillId="4" borderId="12" xfId="1" applyFont="1" applyFill="1" applyBorder="1" applyAlignment="1">
      <alignment horizontal="center" vertical="center" wrapText="1"/>
    </xf>
    <xf numFmtId="164" fontId="15" fillId="2" borderId="0" xfId="1" applyNumberFormat="1" applyFont="1" applyFill="1" applyBorder="1" applyAlignment="1" applyProtection="1">
      <alignment horizontal="left" vertical="justify"/>
      <protection locked="0"/>
    </xf>
    <xf numFmtId="164" fontId="15" fillId="2" borderId="0" xfId="1" applyNumberFormat="1" applyFont="1" applyFill="1" applyBorder="1" applyAlignment="1" applyProtection="1">
      <alignment horizontal="justify" vertical="justify"/>
      <protection locked="0"/>
    </xf>
    <xf numFmtId="164" fontId="15" fillId="2" borderId="0" xfId="1" applyNumberFormat="1" applyFont="1" applyFill="1" applyBorder="1" applyAlignment="1" applyProtection="1">
      <alignment horizontal="justify" vertical="justify" wrapText="1"/>
      <protection locked="0"/>
    </xf>
  </cellXfs>
  <cellStyles count="11">
    <cellStyle name="Millares 2" xfId="2" xr:uid="{00000000-0005-0000-0000-000001000000}"/>
    <cellStyle name="Moneda 2" xfId="3" xr:uid="{00000000-0005-0000-0000-000002000000}"/>
    <cellStyle name="Normal" xfId="0" builtinId="0"/>
    <cellStyle name="Normal 2" xfId="4" xr:uid="{00000000-0005-0000-0000-000004000000}"/>
    <cellStyle name="Normal 2 2" xfId="5" xr:uid="{00000000-0005-0000-0000-000005000000}"/>
    <cellStyle name="Normal 2 2 2" xfId="6" xr:uid="{00000000-0005-0000-0000-000006000000}"/>
    <cellStyle name="Normal 3" xfId="7" xr:uid="{00000000-0005-0000-0000-000007000000}"/>
    <cellStyle name="Normal 4" xfId="8" xr:uid="{00000000-0005-0000-0000-000008000000}"/>
    <cellStyle name="Normal 4 2" xfId="9" xr:uid="{00000000-0005-0000-0000-000009000000}"/>
    <cellStyle name="Normal 5" xfId="10" xr:uid="{00000000-0005-0000-0000-00000A000000}"/>
    <cellStyle name="Normal 6" xfId="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1554027</xdr:colOff>
      <xdr:row>2</xdr:row>
      <xdr:rowOff>87824</xdr:rowOff>
    </xdr:from>
    <xdr:to>
      <xdr:col>13</xdr:col>
      <xdr:colOff>1678982</xdr:colOff>
      <xdr:row>13</xdr:row>
      <xdr:rowOff>75550</xdr:rowOff>
    </xdr:to>
    <xdr:pic>
      <xdr:nvPicPr>
        <xdr:cNvPr id="4" name="Imagen 3" descr="coordinaciones">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542" r="85310"/>
        <a:stretch>
          <a:fillRect/>
        </a:stretch>
      </xdr:blipFill>
      <xdr:spPr bwMode="auto">
        <a:xfrm>
          <a:off x="24607756" y="426849"/>
          <a:ext cx="1755506" cy="1876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129153</xdr:colOff>
      <xdr:row>2</xdr:row>
      <xdr:rowOff>290594</xdr:rowOff>
    </xdr:from>
    <xdr:to>
      <xdr:col>1</xdr:col>
      <xdr:colOff>1634103</xdr:colOff>
      <xdr:row>10</xdr:row>
      <xdr:rowOff>10494</xdr:rowOff>
    </xdr:to>
    <xdr:pic>
      <xdr:nvPicPr>
        <xdr:cNvPr id="6" name="Imagen 3" descr="C:\Users\PC\Desktop\HECELCHAKAN 2021-2024\Fondo Hkan 2124.jpg">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82114" t="1178" r="3014" b="87640"/>
        <a:stretch>
          <a:fillRect/>
        </a:stretch>
      </xdr:blipFill>
      <xdr:spPr bwMode="auto">
        <a:xfrm>
          <a:off x="1469111" y="629619"/>
          <a:ext cx="150495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51"/>
  <sheetViews>
    <sheetView showGridLines="0" tabSelected="1" view="pageBreakPreview" topLeftCell="D1" zoomScale="59" zoomScaleNormal="59" zoomScaleSheetLayoutView="59" workbookViewId="0">
      <selection activeCell="H19" sqref="H19"/>
    </sheetView>
  </sheetViews>
  <sheetFormatPr baseColWidth="10" defaultColWidth="20" defaultRowHeight="18.75" x14ac:dyDescent="0.25"/>
  <cols>
    <col min="1" max="1" width="20" style="9"/>
    <col min="2" max="2" width="51.42578125" style="9" customWidth="1"/>
    <col min="3" max="3" width="26.5703125" style="9" customWidth="1"/>
    <col min="4" max="4" width="32.85546875" style="9" customWidth="1"/>
    <col min="5" max="5" width="40.5703125" style="9" customWidth="1"/>
    <col min="6" max="6" width="27.42578125" style="9" customWidth="1"/>
    <col min="7" max="7" width="26.5703125" style="9" customWidth="1"/>
    <col min="8" max="8" width="29" style="9" customWidth="1"/>
    <col min="9" max="10" width="22.28515625" style="9" customWidth="1"/>
    <col min="11" max="11" width="22.85546875" style="9" customWidth="1"/>
    <col min="12" max="12" width="23.7109375" style="9" customWidth="1"/>
    <col min="13" max="13" width="24.5703125" style="9" customWidth="1"/>
    <col min="14" max="14" width="26" style="9" customWidth="1"/>
    <col min="15" max="16384" width="20" style="9"/>
  </cols>
  <sheetData>
    <row r="2" spans="2:14" ht="8.25" customHeight="1" thickBot="1" x14ac:dyDescent="0.3"/>
    <row r="3" spans="2:14" ht="25.5" customHeight="1" x14ac:dyDescent="0.25">
      <c r="B3" s="62" t="s">
        <v>27</v>
      </c>
      <c r="C3" s="63"/>
      <c r="D3" s="63"/>
      <c r="E3" s="63"/>
      <c r="F3" s="63"/>
      <c r="G3" s="63"/>
      <c r="H3" s="63"/>
      <c r="I3" s="63"/>
      <c r="J3" s="63"/>
      <c r="K3" s="63"/>
      <c r="L3" s="63"/>
      <c r="M3" s="63"/>
      <c r="N3" s="64"/>
    </row>
    <row r="4" spans="2:14" ht="3" customHeight="1" x14ac:dyDescent="0.25">
      <c r="B4" s="54"/>
      <c r="C4" s="53"/>
      <c r="D4" s="53"/>
      <c r="E4" s="53"/>
      <c r="F4" s="53"/>
      <c r="G4" s="53"/>
      <c r="H4" s="53"/>
      <c r="I4" s="53"/>
      <c r="J4" s="53"/>
      <c r="K4" s="53"/>
      <c r="L4" s="53"/>
      <c r="M4" s="53"/>
      <c r="N4" s="55"/>
    </row>
    <row r="5" spans="2:14" ht="15.75" customHeight="1" x14ac:dyDescent="0.25">
      <c r="B5" s="54"/>
      <c r="C5" s="53"/>
      <c r="D5" s="53"/>
      <c r="E5" s="53"/>
      <c r="F5" s="53"/>
      <c r="G5" s="53"/>
      <c r="H5" s="53"/>
      <c r="I5" s="53"/>
      <c r="J5" s="53"/>
      <c r="K5" s="53"/>
      <c r="L5" s="53"/>
      <c r="M5" s="65"/>
      <c r="N5" s="66"/>
    </row>
    <row r="6" spans="2:14" ht="2.25" customHeight="1" x14ac:dyDescent="0.25">
      <c r="B6" s="54"/>
      <c r="C6" s="53"/>
      <c r="D6" s="53"/>
      <c r="E6" s="53"/>
      <c r="F6" s="53"/>
      <c r="G6" s="53"/>
      <c r="H6" s="53"/>
      <c r="I6" s="53"/>
      <c r="J6" s="53"/>
      <c r="K6" s="53"/>
      <c r="L6" s="53"/>
      <c r="M6" s="53"/>
      <c r="N6" s="55"/>
    </row>
    <row r="7" spans="2:14" ht="15.75" customHeight="1" x14ac:dyDescent="0.25">
      <c r="B7" s="67" t="s">
        <v>26</v>
      </c>
      <c r="C7" s="68"/>
      <c r="D7" s="68"/>
      <c r="E7" s="68"/>
      <c r="F7" s="68"/>
      <c r="G7" s="68"/>
      <c r="H7" s="68"/>
      <c r="I7" s="68"/>
      <c r="J7" s="68"/>
      <c r="K7" s="68"/>
      <c r="L7" s="68"/>
      <c r="M7" s="68"/>
      <c r="N7" s="69"/>
    </row>
    <row r="8" spans="2:14" ht="15.75" customHeight="1" x14ac:dyDescent="0.25">
      <c r="B8" s="70" t="s">
        <v>28</v>
      </c>
      <c r="C8" s="71"/>
      <c r="D8" s="71"/>
      <c r="E8" s="71"/>
      <c r="F8" s="71"/>
      <c r="G8" s="71"/>
      <c r="H8" s="71"/>
      <c r="I8" s="71"/>
      <c r="J8" s="71"/>
      <c r="K8" s="71"/>
      <c r="L8" s="71"/>
      <c r="M8" s="71"/>
      <c r="N8" s="72"/>
    </row>
    <row r="9" spans="2:14" ht="45" customHeight="1" x14ac:dyDescent="0.25">
      <c r="B9" s="70" t="s">
        <v>25</v>
      </c>
      <c r="C9" s="71"/>
      <c r="D9" s="71"/>
      <c r="E9" s="71"/>
      <c r="F9" s="71"/>
      <c r="G9" s="71"/>
      <c r="H9" s="71"/>
      <c r="I9" s="71"/>
      <c r="J9" s="71"/>
      <c r="K9" s="71"/>
      <c r="L9" s="71"/>
      <c r="M9" s="71"/>
      <c r="N9" s="72"/>
    </row>
    <row r="10" spans="2:14" ht="3" customHeight="1" x14ac:dyDescent="0.25">
      <c r="B10" s="54"/>
      <c r="C10" s="53"/>
      <c r="D10" s="53"/>
      <c r="E10" s="53"/>
      <c r="F10" s="53"/>
      <c r="G10" s="53"/>
      <c r="H10" s="53"/>
      <c r="I10" s="53"/>
      <c r="J10" s="53"/>
      <c r="K10" s="53"/>
      <c r="L10" s="53"/>
      <c r="M10" s="53"/>
      <c r="N10" s="55"/>
    </row>
    <row r="11" spans="2:14" ht="19.5" customHeight="1" x14ac:dyDescent="0.25">
      <c r="B11" s="47" t="s">
        <v>24</v>
      </c>
      <c r="C11" s="52" t="s">
        <v>48</v>
      </c>
      <c r="D11" s="48"/>
      <c r="E11" s="49"/>
      <c r="F11" s="53"/>
      <c r="G11" s="53"/>
      <c r="H11" s="48"/>
      <c r="I11" s="48"/>
      <c r="J11" s="48"/>
      <c r="K11" s="50" t="s">
        <v>23</v>
      </c>
      <c r="L11" s="52">
        <v>2021</v>
      </c>
      <c r="M11" s="48"/>
      <c r="N11" s="51"/>
    </row>
    <row r="12" spans="2:14" ht="4.5" customHeight="1" thickBot="1" x14ac:dyDescent="0.3">
      <c r="B12" s="10"/>
      <c r="C12" s="11"/>
      <c r="D12" s="11"/>
      <c r="E12" s="11"/>
      <c r="F12" s="11"/>
      <c r="G12" s="11"/>
      <c r="H12" s="11"/>
      <c r="I12" s="11"/>
      <c r="J12" s="11"/>
      <c r="K12" s="11"/>
      <c r="L12" s="11"/>
      <c r="M12" s="11"/>
      <c r="N12" s="12"/>
    </row>
    <row r="13" spans="2:14" ht="1.5" customHeight="1" x14ac:dyDescent="0.25">
      <c r="B13" s="13"/>
      <c r="C13" s="14"/>
      <c r="D13" s="14"/>
      <c r="E13" s="14"/>
      <c r="F13" s="14"/>
      <c r="G13" s="14"/>
      <c r="H13" s="14"/>
      <c r="I13" s="14"/>
      <c r="J13" s="14"/>
      <c r="K13" s="14"/>
      <c r="L13" s="14"/>
      <c r="M13" s="14"/>
      <c r="N13" s="15"/>
    </row>
    <row r="14" spans="2:14" ht="23.25" customHeight="1" x14ac:dyDescent="0.25">
      <c r="B14" s="73" t="s">
        <v>58</v>
      </c>
      <c r="C14" s="74"/>
      <c r="D14" s="74"/>
      <c r="E14" s="74"/>
      <c r="F14" s="74"/>
      <c r="G14" s="74"/>
      <c r="H14" s="74"/>
      <c r="I14" s="74"/>
      <c r="J14" s="74"/>
      <c r="K14" s="74"/>
      <c r="L14" s="74"/>
      <c r="M14" s="74"/>
      <c r="N14" s="75"/>
    </row>
    <row r="15" spans="2:14" ht="19.5" customHeight="1" x14ac:dyDescent="0.25">
      <c r="B15" s="73" t="s">
        <v>22</v>
      </c>
      <c r="C15" s="74"/>
      <c r="D15" s="74"/>
      <c r="E15" s="74"/>
      <c r="F15" s="74"/>
      <c r="G15" s="74"/>
      <c r="H15" s="74"/>
      <c r="I15" s="74"/>
      <c r="J15" s="74"/>
      <c r="K15" s="74"/>
      <c r="L15" s="74"/>
      <c r="M15" s="74"/>
      <c r="N15" s="75"/>
    </row>
    <row r="16" spans="2:14" ht="4.5" customHeight="1" thickBot="1" x14ac:dyDescent="0.3">
      <c r="B16" s="16"/>
      <c r="C16" s="17"/>
      <c r="D16" s="17"/>
      <c r="E16" s="17"/>
      <c r="F16" s="17"/>
      <c r="G16" s="17"/>
      <c r="H16" s="17"/>
      <c r="I16" s="17"/>
      <c r="J16" s="17"/>
      <c r="K16" s="17"/>
      <c r="L16" s="17"/>
      <c r="M16" s="17"/>
      <c r="N16" s="18"/>
    </row>
    <row r="17" spans="2:14" s="19" customFormat="1" ht="310.5" customHeight="1" thickBot="1" x14ac:dyDescent="0.3">
      <c r="B17" s="44" t="s">
        <v>29</v>
      </c>
      <c r="C17" s="44" t="s">
        <v>30</v>
      </c>
      <c r="D17" s="43" t="s">
        <v>31</v>
      </c>
      <c r="E17" s="44" t="s">
        <v>32</v>
      </c>
      <c r="F17" s="45" t="s">
        <v>21</v>
      </c>
      <c r="G17" s="44" t="s">
        <v>20</v>
      </c>
      <c r="H17" s="44" t="s">
        <v>19</v>
      </c>
      <c r="I17" s="44" t="s">
        <v>18</v>
      </c>
      <c r="J17" s="44" t="s">
        <v>17</v>
      </c>
      <c r="K17" s="46" t="s">
        <v>16</v>
      </c>
      <c r="L17" s="44" t="s">
        <v>15</v>
      </c>
      <c r="M17" s="44" t="s">
        <v>14</v>
      </c>
      <c r="N17" s="46" t="s">
        <v>13</v>
      </c>
    </row>
    <row r="18" spans="2:14" ht="42.6" customHeight="1" x14ac:dyDescent="0.25">
      <c r="B18" s="20" t="s">
        <v>12</v>
      </c>
      <c r="C18" s="21" t="s">
        <v>11</v>
      </c>
      <c r="D18" s="22" t="s">
        <v>10</v>
      </c>
      <c r="E18" s="20" t="s">
        <v>33</v>
      </c>
      <c r="F18" s="21" t="s">
        <v>9</v>
      </c>
      <c r="G18" s="22" t="s">
        <v>8</v>
      </c>
      <c r="H18" s="22" t="s">
        <v>34</v>
      </c>
      <c r="I18" s="22" t="s">
        <v>7</v>
      </c>
      <c r="J18" s="23" t="s">
        <v>6</v>
      </c>
      <c r="K18" s="23" t="s">
        <v>5</v>
      </c>
      <c r="L18" s="20" t="s">
        <v>35</v>
      </c>
      <c r="M18" s="20" t="s">
        <v>36</v>
      </c>
      <c r="N18" s="23" t="s">
        <v>37</v>
      </c>
    </row>
    <row r="19" spans="2:14" ht="109.5" customHeight="1" x14ac:dyDescent="0.25">
      <c r="B19" s="35" t="s">
        <v>59</v>
      </c>
      <c r="C19" s="36" t="s">
        <v>53</v>
      </c>
      <c r="D19" s="36" t="s">
        <v>39</v>
      </c>
      <c r="E19" s="36" t="s">
        <v>54</v>
      </c>
      <c r="F19" s="26">
        <v>37650</v>
      </c>
      <c r="G19" s="27"/>
      <c r="H19" s="27">
        <f t="shared" ref="H19" si="0">SUM(F19:G19)</f>
        <v>37650</v>
      </c>
      <c r="I19" s="29"/>
      <c r="J19" s="29"/>
      <c r="K19" s="30"/>
      <c r="L19" s="31"/>
      <c r="M19" s="31"/>
      <c r="N19" s="28">
        <f t="shared" ref="N19" si="1">+H19+I19+J19+K19+L19+M19</f>
        <v>37650</v>
      </c>
    </row>
    <row r="20" spans="2:14" ht="117.75" customHeight="1" x14ac:dyDescent="0.25">
      <c r="B20" s="35" t="s">
        <v>38</v>
      </c>
      <c r="C20" s="36" t="s">
        <v>53</v>
      </c>
      <c r="D20" s="36" t="s">
        <v>39</v>
      </c>
      <c r="E20" s="36" t="s">
        <v>54</v>
      </c>
      <c r="F20" s="26">
        <v>765836</v>
      </c>
      <c r="G20" s="27"/>
      <c r="H20" s="27">
        <f t="shared" ref="H20:H31" si="2">SUM(F20:G20)</f>
        <v>765836</v>
      </c>
      <c r="I20" s="29"/>
      <c r="J20" s="29"/>
      <c r="K20" s="30"/>
      <c r="L20" s="31"/>
      <c r="M20" s="31"/>
      <c r="N20" s="28">
        <f t="shared" ref="N20:N31" si="3">+H20+I20+J20+K20+L20+M20</f>
        <v>765836</v>
      </c>
    </row>
    <row r="21" spans="2:14" ht="117.75" customHeight="1" x14ac:dyDescent="0.25">
      <c r="B21" s="35" t="s">
        <v>60</v>
      </c>
      <c r="C21" s="36" t="s">
        <v>53</v>
      </c>
      <c r="D21" s="36" t="s">
        <v>39</v>
      </c>
      <c r="E21" s="36" t="s">
        <v>54</v>
      </c>
      <c r="F21" s="26">
        <v>26</v>
      </c>
      <c r="G21" s="27"/>
      <c r="H21" s="27">
        <f t="shared" ref="H21" si="4">SUM(F21:G21)</f>
        <v>26</v>
      </c>
      <c r="I21" s="29"/>
      <c r="J21" s="29"/>
      <c r="K21" s="30"/>
      <c r="L21" s="31"/>
      <c r="M21" s="31"/>
      <c r="N21" s="28">
        <f t="shared" ref="N21" si="5">+H21+I21+J21+K21+L21+M21</f>
        <v>26</v>
      </c>
    </row>
    <row r="22" spans="2:14" ht="117.75" customHeight="1" x14ac:dyDescent="0.25">
      <c r="B22" s="37" t="s">
        <v>52</v>
      </c>
      <c r="C22" s="36" t="s">
        <v>53</v>
      </c>
      <c r="D22" s="36" t="s">
        <v>39</v>
      </c>
      <c r="E22" s="36" t="s">
        <v>54</v>
      </c>
      <c r="F22" s="26">
        <v>91873.600000000006</v>
      </c>
      <c r="G22" s="27"/>
      <c r="H22" s="27">
        <f t="shared" si="2"/>
        <v>91873.600000000006</v>
      </c>
      <c r="I22" s="29"/>
      <c r="J22" s="29"/>
      <c r="K22" s="30"/>
      <c r="L22" s="31"/>
      <c r="M22" s="31"/>
      <c r="N22" s="28">
        <f t="shared" si="3"/>
        <v>91873.600000000006</v>
      </c>
    </row>
    <row r="23" spans="2:14" ht="117.75" customHeight="1" x14ac:dyDescent="0.25">
      <c r="B23" s="37" t="s">
        <v>50</v>
      </c>
      <c r="C23" s="36" t="s">
        <v>53</v>
      </c>
      <c r="D23" s="36" t="s">
        <v>39</v>
      </c>
      <c r="E23" s="36" t="s">
        <v>54</v>
      </c>
      <c r="F23" s="26">
        <v>1044689.12</v>
      </c>
      <c r="G23" s="27"/>
      <c r="H23" s="27">
        <f t="shared" si="2"/>
        <v>1044689.12</v>
      </c>
      <c r="I23" s="27"/>
      <c r="J23" s="27"/>
      <c r="K23" s="32"/>
      <c r="L23" s="33"/>
      <c r="M23" s="33"/>
      <c r="N23" s="28">
        <f t="shared" si="3"/>
        <v>1044689.12</v>
      </c>
    </row>
    <row r="24" spans="2:14" ht="117.75" customHeight="1" x14ac:dyDescent="0.25">
      <c r="B24" s="37" t="s">
        <v>47</v>
      </c>
      <c r="C24" s="36" t="s">
        <v>53</v>
      </c>
      <c r="D24" s="36" t="s">
        <v>39</v>
      </c>
      <c r="E24" s="36" t="s">
        <v>54</v>
      </c>
      <c r="F24" s="26">
        <v>149912</v>
      </c>
      <c r="G24" s="27"/>
      <c r="H24" s="27">
        <f t="shared" si="2"/>
        <v>149912</v>
      </c>
      <c r="I24" s="27"/>
      <c r="J24" s="27"/>
      <c r="K24" s="32"/>
      <c r="L24" s="33"/>
      <c r="M24" s="33"/>
      <c r="N24" s="28">
        <f t="shared" si="3"/>
        <v>149912</v>
      </c>
    </row>
    <row r="25" spans="2:14" ht="117.75" customHeight="1" x14ac:dyDescent="0.25">
      <c r="B25" s="35" t="s">
        <v>40</v>
      </c>
      <c r="C25" s="36" t="s">
        <v>53</v>
      </c>
      <c r="D25" s="36" t="s">
        <v>39</v>
      </c>
      <c r="E25" s="36" t="s">
        <v>54</v>
      </c>
      <c r="F25" s="26">
        <v>3870</v>
      </c>
      <c r="G25" s="27"/>
      <c r="H25" s="27">
        <f t="shared" si="2"/>
        <v>3870</v>
      </c>
      <c r="I25" s="31"/>
      <c r="J25" s="31"/>
      <c r="K25" s="31"/>
      <c r="L25" s="31"/>
      <c r="M25" s="31"/>
      <c r="N25" s="28">
        <f t="shared" si="3"/>
        <v>3870</v>
      </c>
    </row>
    <row r="26" spans="2:14" ht="117.75" customHeight="1" x14ac:dyDescent="0.25">
      <c r="B26" s="35" t="s">
        <v>61</v>
      </c>
      <c r="C26" s="36" t="s">
        <v>53</v>
      </c>
      <c r="D26" s="36" t="s">
        <v>39</v>
      </c>
      <c r="E26" s="36" t="s">
        <v>54</v>
      </c>
      <c r="F26" s="26">
        <v>35000</v>
      </c>
      <c r="G26" s="27"/>
      <c r="H26" s="27">
        <f t="shared" ref="H26" si="6">SUM(F26:G26)</f>
        <v>35000</v>
      </c>
      <c r="I26" s="31"/>
      <c r="J26" s="31"/>
      <c r="K26" s="31"/>
      <c r="L26" s="31"/>
      <c r="M26" s="31"/>
      <c r="N26" s="28">
        <f t="shared" ref="N26" si="7">+H26+I26+J26+K26+L26+M26</f>
        <v>35000</v>
      </c>
    </row>
    <row r="27" spans="2:14" ht="117.75" customHeight="1" x14ac:dyDescent="0.25">
      <c r="B27" s="35" t="s">
        <v>55</v>
      </c>
      <c r="C27" s="36" t="s">
        <v>53</v>
      </c>
      <c r="D27" s="36" t="s">
        <v>39</v>
      </c>
      <c r="E27" s="36" t="s">
        <v>54</v>
      </c>
      <c r="F27" s="34">
        <v>143798.51</v>
      </c>
      <c r="G27" s="27"/>
      <c r="H27" s="27">
        <f t="shared" si="2"/>
        <v>143798.51</v>
      </c>
      <c r="I27" s="27"/>
      <c r="J27" s="27"/>
      <c r="K27" s="32"/>
      <c r="L27" s="33"/>
      <c r="M27" s="33"/>
      <c r="N27" s="28">
        <f t="shared" si="3"/>
        <v>143798.51</v>
      </c>
    </row>
    <row r="28" spans="2:14" ht="117.75" customHeight="1" x14ac:dyDescent="0.25">
      <c r="B28" s="35" t="s">
        <v>56</v>
      </c>
      <c r="C28" s="36" t="s">
        <v>53</v>
      </c>
      <c r="D28" s="36" t="s">
        <v>39</v>
      </c>
      <c r="E28" s="36" t="s">
        <v>54</v>
      </c>
      <c r="F28" s="34">
        <v>3060</v>
      </c>
      <c r="G28" s="27"/>
      <c r="H28" s="27">
        <f t="shared" si="2"/>
        <v>3060</v>
      </c>
      <c r="I28" s="27"/>
      <c r="J28" s="27"/>
      <c r="K28" s="32"/>
      <c r="L28" s="33"/>
      <c r="M28" s="33"/>
      <c r="N28" s="28">
        <f t="shared" si="3"/>
        <v>3060</v>
      </c>
    </row>
    <row r="29" spans="2:14" ht="117.75" customHeight="1" x14ac:dyDescent="0.25">
      <c r="B29" s="35" t="s">
        <v>51</v>
      </c>
      <c r="C29" s="36" t="s">
        <v>53</v>
      </c>
      <c r="D29" s="36" t="s">
        <v>39</v>
      </c>
      <c r="E29" s="36" t="s">
        <v>54</v>
      </c>
      <c r="F29" s="34">
        <v>31640.5</v>
      </c>
      <c r="G29" s="27"/>
      <c r="H29" s="27">
        <f t="shared" si="2"/>
        <v>31640.5</v>
      </c>
      <c r="I29" s="29"/>
      <c r="J29" s="29"/>
      <c r="K29" s="30"/>
      <c r="L29" s="31"/>
      <c r="M29" s="31"/>
      <c r="N29" s="28">
        <f t="shared" si="3"/>
        <v>31640.5</v>
      </c>
    </row>
    <row r="30" spans="2:14" ht="117.75" customHeight="1" x14ac:dyDescent="0.25">
      <c r="B30" s="35" t="s">
        <v>41</v>
      </c>
      <c r="C30" s="36" t="s">
        <v>53</v>
      </c>
      <c r="D30" s="36" t="s">
        <v>39</v>
      </c>
      <c r="E30" s="36" t="s">
        <v>54</v>
      </c>
      <c r="F30" s="26">
        <v>22451</v>
      </c>
      <c r="G30" s="27"/>
      <c r="H30" s="27">
        <f t="shared" si="2"/>
        <v>22451</v>
      </c>
      <c r="I30" s="29"/>
      <c r="J30" s="29"/>
      <c r="K30" s="30"/>
      <c r="L30" s="31"/>
      <c r="M30" s="31"/>
      <c r="N30" s="28">
        <f t="shared" si="3"/>
        <v>22451</v>
      </c>
    </row>
    <row r="31" spans="2:14" ht="117.75" customHeight="1" x14ac:dyDescent="0.25">
      <c r="B31" s="37" t="s">
        <v>42</v>
      </c>
      <c r="C31" s="36" t="s">
        <v>53</v>
      </c>
      <c r="D31" s="36" t="s">
        <v>39</v>
      </c>
      <c r="E31" s="36" t="s">
        <v>54</v>
      </c>
      <c r="F31" s="26">
        <v>275974.62</v>
      </c>
      <c r="G31" s="27"/>
      <c r="H31" s="27">
        <f t="shared" si="2"/>
        <v>275974.62</v>
      </c>
      <c r="I31" s="29"/>
      <c r="J31" s="29"/>
      <c r="K31" s="30"/>
      <c r="L31" s="31"/>
      <c r="M31" s="31"/>
      <c r="N31" s="28">
        <f t="shared" si="3"/>
        <v>275974.62</v>
      </c>
    </row>
    <row r="32" spans="2:14" ht="117.75" customHeight="1" thickBot="1" x14ac:dyDescent="0.3">
      <c r="B32" s="38" t="s">
        <v>43</v>
      </c>
      <c r="C32" s="36" t="s">
        <v>53</v>
      </c>
      <c r="D32" s="36" t="s">
        <v>39</v>
      </c>
      <c r="E32" s="36" t="s">
        <v>54</v>
      </c>
      <c r="F32" s="26">
        <v>208143.2</v>
      </c>
      <c r="G32" s="27"/>
      <c r="H32" s="27">
        <f>SUM(F32:G32)</f>
        <v>208143.2</v>
      </c>
      <c r="I32" s="29"/>
      <c r="J32" s="29"/>
      <c r="K32" s="30"/>
      <c r="L32" s="31"/>
      <c r="M32" s="31"/>
      <c r="N32" s="28">
        <f>+H32+I32+J32+K32+L32+M32</f>
        <v>208143.2</v>
      </c>
    </row>
    <row r="33" spans="2:14" ht="30" customHeight="1" thickBot="1" x14ac:dyDescent="0.3">
      <c r="B33" s="41" t="s">
        <v>13</v>
      </c>
      <c r="C33" s="41"/>
      <c r="D33" s="41"/>
      <c r="E33" s="41"/>
      <c r="F33" s="42">
        <f>SUM(F19:F32)</f>
        <v>2813924.55</v>
      </c>
      <c r="G33" s="42">
        <f t="shared" ref="G33:M33" si="8">SUM(G20:G32)</f>
        <v>0</v>
      </c>
      <c r="H33" s="42">
        <f>SUM(H19:H32)</f>
        <v>2813924.55</v>
      </c>
      <c r="I33" s="42">
        <f t="shared" si="8"/>
        <v>0</v>
      </c>
      <c r="J33" s="42">
        <f t="shared" si="8"/>
        <v>0</v>
      </c>
      <c r="K33" s="42">
        <f t="shared" si="8"/>
        <v>0</v>
      </c>
      <c r="L33" s="42">
        <f t="shared" si="8"/>
        <v>0</v>
      </c>
      <c r="M33" s="42">
        <f t="shared" si="8"/>
        <v>0</v>
      </c>
      <c r="N33" s="56">
        <f>SUM(N19:N32)</f>
        <v>2813924.55</v>
      </c>
    </row>
    <row r="34" spans="2:14" x14ac:dyDescent="0.25">
      <c r="B34" s="24"/>
      <c r="C34" s="24"/>
      <c r="D34" s="24"/>
      <c r="E34" s="24"/>
      <c r="F34" s="24"/>
      <c r="G34" s="24"/>
      <c r="H34" s="24"/>
      <c r="I34" s="24"/>
      <c r="J34" s="25"/>
      <c r="K34" s="24"/>
      <c r="L34" s="24"/>
      <c r="M34" s="24"/>
      <c r="N34" s="24"/>
    </row>
    <row r="35" spans="2:14" ht="53.25" customHeight="1" x14ac:dyDescent="0.25">
      <c r="B35" s="76" t="s">
        <v>44</v>
      </c>
      <c r="C35" s="76"/>
      <c r="D35" s="76"/>
      <c r="E35" s="76"/>
      <c r="F35" s="76"/>
      <c r="G35" s="76"/>
      <c r="H35" s="76"/>
      <c r="I35" s="76"/>
      <c r="J35" s="76"/>
      <c r="K35" s="76"/>
      <c r="L35" s="76"/>
      <c r="M35" s="76"/>
      <c r="N35" s="76"/>
    </row>
    <row r="36" spans="2:14" ht="46.5" customHeight="1" x14ac:dyDescent="0.25">
      <c r="B36" s="77" t="s">
        <v>4</v>
      </c>
      <c r="C36" s="77"/>
      <c r="D36" s="77"/>
      <c r="E36" s="77"/>
      <c r="F36" s="77"/>
      <c r="G36" s="77"/>
      <c r="H36" s="77"/>
      <c r="I36" s="77"/>
      <c r="J36" s="77"/>
      <c r="K36" s="77"/>
      <c r="L36" s="77"/>
      <c r="M36" s="77"/>
      <c r="N36" s="77"/>
    </row>
    <row r="37" spans="2:14" ht="46.5" customHeight="1" x14ac:dyDescent="0.25">
      <c r="B37" s="78" t="s">
        <v>45</v>
      </c>
      <c r="C37" s="78"/>
      <c r="D37" s="78"/>
      <c r="E37" s="78"/>
      <c r="F37" s="78"/>
      <c r="G37" s="78"/>
      <c r="H37" s="78"/>
      <c r="I37" s="78"/>
      <c r="J37" s="78"/>
      <c r="K37" s="78"/>
      <c r="L37" s="78"/>
      <c r="M37" s="78"/>
      <c r="N37" s="78"/>
    </row>
    <row r="38" spans="2:14" ht="56.25" customHeight="1" x14ac:dyDescent="0.25">
      <c r="B38" s="76" t="s">
        <v>46</v>
      </c>
      <c r="C38" s="76"/>
      <c r="D38" s="76"/>
      <c r="E38" s="76"/>
      <c r="F38" s="76"/>
      <c r="G38" s="76"/>
      <c r="H38" s="76"/>
      <c r="I38" s="76"/>
      <c r="J38" s="76"/>
      <c r="K38" s="76"/>
      <c r="L38" s="76"/>
      <c r="M38" s="76"/>
      <c r="N38" s="76"/>
    </row>
    <row r="39" spans="2:14" ht="30" customHeight="1" x14ac:dyDescent="0.25">
      <c r="B39" s="39"/>
      <c r="C39" s="39"/>
      <c r="D39" s="39"/>
      <c r="E39" s="39"/>
      <c r="F39" s="39"/>
      <c r="G39" s="39"/>
      <c r="H39" s="39"/>
      <c r="I39" s="39"/>
      <c r="J39" s="39"/>
      <c r="K39" s="39"/>
      <c r="L39" s="39"/>
      <c r="M39" s="39"/>
      <c r="N39" s="39"/>
    </row>
    <row r="40" spans="2:14" ht="26.25" x14ac:dyDescent="0.25">
      <c r="B40" s="1"/>
      <c r="C40" s="1"/>
      <c r="D40" s="1"/>
      <c r="E40" s="59"/>
      <c r="F40" s="59"/>
      <c r="G40" s="59"/>
      <c r="H40" s="59"/>
      <c r="I40" s="2"/>
      <c r="J40" s="3"/>
      <c r="K40" s="3"/>
      <c r="L40" s="3"/>
      <c r="M40" s="3"/>
      <c r="N40" s="3"/>
    </row>
    <row r="41" spans="2:14" ht="36.75" customHeight="1" x14ac:dyDescent="0.25">
      <c r="B41" s="58" t="s">
        <v>3</v>
      </c>
      <c r="C41" s="58"/>
      <c r="D41" s="4"/>
      <c r="E41" s="59" t="s">
        <v>2</v>
      </c>
      <c r="F41" s="59"/>
      <c r="G41" s="59"/>
      <c r="H41" s="59"/>
      <c r="I41" s="2"/>
      <c r="J41" s="3"/>
      <c r="K41" s="3"/>
      <c r="L41" s="3"/>
      <c r="M41" s="3"/>
      <c r="N41" s="2"/>
    </row>
    <row r="42" spans="2:14" ht="26.25" hidden="1" x14ac:dyDescent="0.25">
      <c r="B42" s="6"/>
      <c r="C42" s="6"/>
      <c r="D42" s="6"/>
      <c r="E42" s="6"/>
      <c r="F42" s="7"/>
      <c r="G42" s="7"/>
      <c r="H42" s="7"/>
      <c r="I42" s="2"/>
      <c r="J42" s="3"/>
      <c r="K42" s="3"/>
      <c r="L42" s="6"/>
      <c r="M42" s="3"/>
      <c r="N42" s="1"/>
    </row>
    <row r="43" spans="2:14" ht="26.25" hidden="1" x14ac:dyDescent="0.25">
      <c r="B43" s="4"/>
      <c r="C43" s="4"/>
      <c r="D43" s="4"/>
      <c r="E43" s="4"/>
      <c r="F43" s="7"/>
      <c r="G43" s="7"/>
      <c r="H43" s="7"/>
      <c r="I43" s="2"/>
      <c r="J43" s="3"/>
      <c r="K43" s="3"/>
      <c r="L43" s="3"/>
      <c r="M43" s="3"/>
      <c r="N43" s="3"/>
    </row>
    <row r="44" spans="2:14" ht="26.25" hidden="1" x14ac:dyDescent="0.25">
      <c r="B44" s="4"/>
      <c r="C44" s="4"/>
      <c r="D44" s="4"/>
      <c r="E44" s="4"/>
      <c r="F44" s="4"/>
      <c r="G44" s="4"/>
      <c r="H44" s="4"/>
      <c r="I44" s="3"/>
      <c r="J44" s="3"/>
      <c r="K44" s="6"/>
      <c r="L44" s="8"/>
      <c r="M44" s="6"/>
      <c r="N44" s="2"/>
    </row>
    <row r="45" spans="2:14" ht="26.25" x14ac:dyDescent="0.25">
      <c r="B45" s="4"/>
      <c r="C45" s="4"/>
      <c r="D45" s="4"/>
      <c r="E45" s="4"/>
      <c r="F45" s="4"/>
      <c r="G45" s="4"/>
      <c r="H45" s="4"/>
      <c r="I45" s="3"/>
      <c r="J45" s="3"/>
      <c r="K45" s="6"/>
      <c r="L45" s="8"/>
      <c r="M45" s="6"/>
      <c r="N45" s="2"/>
    </row>
    <row r="46" spans="2:14" ht="26.25" x14ac:dyDescent="0.25">
      <c r="B46" s="40" t="s">
        <v>1</v>
      </c>
      <c r="C46" s="4"/>
      <c r="D46" s="4"/>
      <c r="E46" s="60" t="s">
        <v>49</v>
      </c>
      <c r="F46" s="60"/>
      <c r="G46" s="60"/>
      <c r="H46" s="4"/>
      <c r="I46" s="3"/>
      <c r="J46" s="3"/>
      <c r="K46" s="61"/>
      <c r="L46" s="61"/>
      <c r="M46" s="61"/>
      <c r="N46" s="6"/>
    </row>
    <row r="47" spans="2:14" ht="32.25" customHeight="1" x14ac:dyDescent="0.25">
      <c r="B47" s="40" t="s">
        <v>0</v>
      </c>
      <c r="C47" s="4"/>
      <c r="D47" s="4"/>
      <c r="E47" s="59" t="s">
        <v>57</v>
      </c>
      <c r="F47" s="59"/>
      <c r="G47" s="59"/>
      <c r="H47" s="59"/>
      <c r="I47" s="3"/>
      <c r="J47" s="3"/>
      <c r="K47" s="61"/>
      <c r="L47" s="61"/>
      <c r="M47" s="61"/>
      <c r="N47" s="61"/>
    </row>
    <row r="48" spans="2:14" ht="26.25" x14ac:dyDescent="0.25">
      <c r="B48" s="6"/>
      <c r="C48" s="6"/>
      <c r="D48" s="6"/>
      <c r="E48" s="6"/>
      <c r="F48" s="6"/>
      <c r="G48" s="6"/>
      <c r="H48" s="6"/>
      <c r="I48" s="6"/>
      <c r="J48" s="6"/>
      <c r="K48" s="6"/>
      <c r="L48" s="3"/>
      <c r="M48" s="6"/>
      <c r="N48" s="6"/>
    </row>
    <row r="49" spans="2:14" ht="26.25" x14ac:dyDescent="0.25">
      <c r="B49" s="5"/>
      <c r="C49" s="5"/>
      <c r="D49" s="5"/>
      <c r="E49" s="5"/>
      <c r="F49" s="5"/>
      <c r="G49" s="5"/>
      <c r="H49" s="5"/>
      <c r="I49" s="5"/>
      <c r="J49" s="5"/>
      <c r="K49" s="5"/>
      <c r="L49" s="5"/>
      <c r="M49" s="5"/>
      <c r="N49" s="5"/>
    </row>
    <row r="51" spans="2:14" x14ac:dyDescent="0.25">
      <c r="B51" s="57"/>
      <c r="C51" s="57"/>
      <c r="D51" s="57"/>
      <c r="E51" s="57"/>
      <c r="F51" s="57"/>
      <c r="G51" s="57"/>
      <c r="H51" s="57"/>
      <c r="I51" s="57"/>
      <c r="J51" s="57"/>
      <c r="K51" s="57"/>
      <c r="L51" s="57"/>
      <c r="M51" s="57"/>
      <c r="N51" s="57"/>
    </row>
  </sheetData>
  <mergeCells count="19">
    <mergeCell ref="E40:H40"/>
    <mergeCell ref="B3:N3"/>
    <mergeCell ref="M5:N5"/>
    <mergeCell ref="B7:N7"/>
    <mergeCell ref="B8:N8"/>
    <mergeCell ref="B9:N9"/>
    <mergeCell ref="B14:N14"/>
    <mergeCell ref="B15:N15"/>
    <mergeCell ref="B35:N35"/>
    <mergeCell ref="B36:N36"/>
    <mergeCell ref="B37:N37"/>
    <mergeCell ref="B38:N38"/>
    <mergeCell ref="B51:N51"/>
    <mergeCell ref="B41:C41"/>
    <mergeCell ref="E41:H41"/>
    <mergeCell ref="E46:G46"/>
    <mergeCell ref="K46:M46"/>
    <mergeCell ref="E47:H47"/>
    <mergeCell ref="K47:N47"/>
  </mergeCells>
  <printOptions horizontalCentered="1"/>
  <pageMargins left="0" right="0" top="0" bottom="0" header="0.31496062992125984" footer="0.31496062992125984"/>
  <pageSetup scale="2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4 Derechos Desglose</vt:lpstr>
      <vt:lpstr>'ANEXO 4 Derechos Desglose'!Área_de_impresión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depot</dc:creator>
  <cp:lastModifiedBy>Transparencia Hkan</cp:lastModifiedBy>
  <cp:lastPrinted>2022-01-26T16:49:18Z</cp:lastPrinted>
  <dcterms:created xsi:type="dcterms:W3CDTF">2018-01-25T19:52:33Z</dcterms:created>
  <dcterms:modified xsi:type="dcterms:W3CDTF">2022-02-01T03:48:42Z</dcterms:modified>
</cp:coreProperties>
</file>