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1er TRIM 2022\TESORERIA C2, E2, E5, E7\"/>
    </mc:Choice>
  </mc:AlternateContent>
  <bookViews>
    <workbookView xWindow="-120" yWindow="-120" windowWidth="29040" windowHeight="15840"/>
  </bookViews>
  <sheets>
    <sheet name="1er trim 2022" sheetId="5" r:id="rId1"/>
  </sheets>
  <definedNames>
    <definedName name="_xlnm._FilterDatabase" localSheetId="0" hidden="1">'1er trim 2022'!#REF!</definedName>
    <definedName name="_xlnm.Print_Area" localSheetId="0">'1er trim 2022'!$B$1:$J$43</definedName>
    <definedName name="_xlnm.Print_Titles" localSheetId="0">'1er trim 2022'!$1:$4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5" l="1"/>
  <c r="C10" i="5"/>
  <c r="C13" i="5" s="1"/>
  <c r="C32" i="5" l="1"/>
  <c r="C30" i="5" l="1"/>
  <c r="C25" i="5"/>
  <c r="C20" i="5"/>
  <c r="C18" i="5"/>
  <c r="C16" i="5"/>
  <c r="C22" i="5" l="1"/>
</calcChain>
</file>

<file path=xl/sharedStrings.xml><?xml version="1.0" encoding="utf-8"?>
<sst xmlns="http://schemas.openxmlformats.org/spreadsheetml/2006/main" count="71" uniqueCount="42">
  <si>
    <t>METAS</t>
  </si>
  <si>
    <t>BENEFICIARIOS</t>
  </si>
  <si>
    <t>ENTIDAD</t>
  </si>
  <si>
    <t>LOCALIDAD</t>
  </si>
  <si>
    <t>CAMPECHE</t>
  </si>
  <si>
    <t>HECELCHAKÁN</t>
  </si>
  <si>
    <t>NA</t>
  </si>
  <si>
    <t>SEGURIDAD Y PROTECCIÓN CIUDADANA</t>
  </si>
  <si>
    <t>TOTAL FORTAMUN</t>
  </si>
  <si>
    <t xml:space="preserve">HECELCHAKÁN </t>
  </si>
  <si>
    <t>AGUA POTABLE Y ALCANTARILLADO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</si>
  <si>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</si>
  <si>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</si>
  <si>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</si>
  <si>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</si>
  <si>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</si>
  <si>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</si>
  <si>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</si>
  <si>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</si>
  <si>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1 SERV</t>
  </si>
  <si>
    <t>TOTAL FISMDF:</t>
  </si>
  <si>
    <t>U9 INDIRECTOS</t>
  </si>
  <si>
    <t>SERVICIO DE ENERGÍA ELÉCTRICA</t>
  </si>
  <si>
    <t>C2</t>
  </si>
  <si>
    <t>PAGO DE ENERGÍA ELECTRICA (HECELCHAKAN Y POMUCH)</t>
  </si>
  <si>
    <t xml:space="preserve">PAGO DE DERECHOS DE AGUAS RESIDUALES EN EL MUNICIPIO DE HECELCHAKAN 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</si>
  <si>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</si>
  <si>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PAGO DE PASIVOS</t>
  </si>
  <si>
    <t xml:space="preserve">PAGOS </t>
  </si>
  <si>
    <t>________________________________________________                  C.P. LUIS JORGE POOT MOO                                                         Tesorero Municipal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</si>
  <si>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</si>
  <si>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>Programas y Proyectos de Inversión AL PRIMER TRIMESTRE 2022 (del 1 de Enero al  31 de Marzo de 2022).</t>
  </si>
  <si>
    <t>MONTO FAIS 2022:</t>
  </si>
  <si>
    <t xml:space="preserve">SERVICIO DE ARRENDAMIENTO PURO SIN OPCIÓN DE COMPRA DE VEHÍCULOS  PARA SUPERVISIÓN DE OBRAS </t>
  </si>
  <si>
    <t>MONTO FORTAMUN 2022:</t>
  </si>
  <si>
    <t>MONTO FOPET 2022:</t>
  </si>
  <si>
    <t>MONTO FOPET-ADEFAS 2021:</t>
  </si>
  <si>
    <t>1 CONTRATO</t>
  </si>
  <si>
    <t>TOTAL FOPET-ADEFAS 2021</t>
  </si>
  <si>
    <t>TOTAL FOPET</t>
  </si>
  <si>
    <t>6 PAGOS</t>
  </si>
  <si>
    <t>1  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</si>
</sst>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2" fillId="0" borderId="0" xfId="2" applyFill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15" fillId="0" borderId="0" xfId="0" applyFont="1"/>
    <xf numFmtId="0" fontId="17" fillId="0" borderId="0" xfId="2" applyFont="1" applyAlignment="1">
      <alignment horizontal="center" vertical="center" wrapText="1"/>
    </xf>
    <xf numFmtId="44" fontId="17" fillId="0" borderId="0" xfId="2" applyNumberFormat="1" applyFont="1" applyBorder="1" applyAlignment="1">
      <alignment horizontal="center" vertical="center" wrapText="1"/>
    </xf>
    <xf numFmtId="0" fontId="20" fillId="0" borderId="10" xfId="2" applyFont="1" applyFill="1" applyBorder="1" applyAlignment="1">
      <alignment vertical="center" wrapText="1"/>
    </xf>
    <xf numFmtId="0" fontId="2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44" fontId="21" fillId="0" borderId="1" xfId="1" applyFont="1" applyFill="1" applyBorder="1" applyAlignment="1">
      <alignment vertical="center"/>
    </xf>
    <xf numFmtId="0" fontId="7" fillId="0" borderId="1" xfId="2" applyFont="1" applyFill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" fillId="0" borderId="0" xfId="2" applyFont="1" applyBorder="1" applyAlignment="1">
      <alignment vertical="center" wrapText="1"/>
    </xf>
    <xf numFmtId="0" fontId="24" fillId="0" borderId="1" xfId="2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 vertical="center" wrapText="1"/>
    </xf>
    <xf numFmtId="44" fontId="21" fillId="0" borderId="1" xfId="0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44" fontId="22" fillId="0" borderId="0" xfId="0" applyNumberFormat="1" applyFont="1"/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16" fontId="25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wrapText="1"/>
    </xf>
    <xf numFmtId="0" fontId="11" fillId="0" borderId="0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center" vertical="center" wrapText="1"/>
    </xf>
    <xf numFmtId="44" fontId="11" fillId="2" borderId="0" xfId="2" applyNumberFormat="1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44" fontId="20" fillId="3" borderId="1" xfId="1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center" vertical="center" wrapText="1"/>
    </xf>
    <xf numFmtId="44" fontId="20" fillId="2" borderId="10" xfId="1" applyFont="1" applyFill="1" applyBorder="1" applyAlignment="1">
      <alignment vertical="center" wrapText="1"/>
    </xf>
    <xf numFmtId="0" fontId="18" fillId="2" borderId="0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44" fontId="20" fillId="3" borderId="1" xfId="1" applyFont="1" applyFill="1" applyBorder="1" applyAlignment="1">
      <alignment vertical="center" wrapText="1"/>
    </xf>
    <xf numFmtId="44" fontId="20" fillId="2" borderId="1" xfId="1" applyFont="1" applyFill="1" applyBorder="1" applyAlignment="1">
      <alignment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34102</xdr:colOff>
      <xdr:row>0</xdr:row>
      <xdr:rowOff>152400</xdr:rowOff>
    </xdr:from>
    <xdr:ext cx="1150462" cy="1301929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102" y="152400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1000125</xdr:colOff>
          <xdr:row>13</xdr:row>
          <xdr:rowOff>0</xdr:rowOff>
        </xdr:from>
        <xdr:to>
          <xdr:col>9</xdr:col>
          <xdr:colOff>57150</xdr:colOff>
          <xdr:row>13</xdr:row>
          <xdr:rowOff>114300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1000125</xdr:colOff>
          <xdr:row>13</xdr:row>
          <xdr:rowOff>0</xdr:rowOff>
        </xdr:from>
        <xdr:to>
          <xdr:col>9</xdr:col>
          <xdr:colOff>57150</xdr:colOff>
          <xdr:row>13</xdr:row>
          <xdr:rowOff>114300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838200</xdr:colOff>
      <xdr:row>0</xdr:row>
      <xdr:rowOff>0</xdr:rowOff>
    </xdr:from>
    <xdr:to>
      <xdr:col>9</xdr:col>
      <xdr:colOff>1144485</xdr:colOff>
      <xdr:row>2</xdr:row>
      <xdr:rowOff>120046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6350" y="0"/>
          <a:ext cx="1373085" cy="1339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J44"/>
  <sheetViews>
    <sheetView tabSelected="1" topLeftCell="A4" zoomScale="50" zoomScaleNormal="50" workbookViewId="0">
      <selection activeCell="M13" sqref="M13"/>
    </sheetView>
  </sheetViews>
  <sheetFormatPr baseColWidth="10" defaultColWidth="11.42578125" defaultRowHeight="12.75"/>
  <cols>
    <col min="1" max="1" width="11.42578125" style="12"/>
    <col min="2" max="2" width="80.7109375" style="12" customWidth="1"/>
    <col min="3" max="3" width="34" style="12" customWidth="1"/>
    <col min="4" max="4" width="18.28515625" style="12" customWidth="1"/>
    <col min="5" max="5" width="27" style="12" customWidth="1"/>
    <col min="6" max="6" width="30.42578125" style="12" customWidth="1"/>
    <col min="7" max="7" width="15.5703125" style="12" customWidth="1"/>
    <col min="8" max="8" width="17" style="12" customWidth="1"/>
    <col min="9" max="9" width="16" style="12" customWidth="1"/>
    <col min="10" max="10" width="17.7109375" style="12" customWidth="1"/>
    <col min="11" max="11" width="11.7109375" style="12" bestFit="1" customWidth="1"/>
    <col min="12" max="16384" width="11.42578125" style="12"/>
  </cols>
  <sheetData>
    <row r="1" spans="1:10" s="1" customFormat="1" ht="45" customHeight="1">
      <c r="B1" s="44" t="s">
        <v>11</v>
      </c>
      <c r="C1" s="44"/>
      <c r="D1" s="44"/>
      <c r="E1" s="44"/>
      <c r="F1" s="44"/>
      <c r="G1" s="44"/>
      <c r="H1" s="44"/>
      <c r="I1" s="44"/>
      <c r="J1" s="44"/>
    </row>
    <row r="2" spans="1:10" s="1" customFormat="1" ht="50.25" customHeight="1">
      <c r="B2" s="45"/>
      <c r="C2" s="45"/>
      <c r="D2" s="45"/>
      <c r="E2" s="45"/>
      <c r="F2" s="45"/>
      <c r="G2" s="45"/>
      <c r="H2" s="45"/>
      <c r="I2" s="45"/>
      <c r="J2" s="45"/>
    </row>
    <row r="3" spans="1:10" s="1" customFormat="1" ht="45.75" customHeight="1">
      <c r="B3" s="46" t="s">
        <v>31</v>
      </c>
      <c r="C3" s="46"/>
      <c r="D3" s="46"/>
      <c r="E3" s="46"/>
      <c r="F3" s="46"/>
      <c r="G3" s="46"/>
      <c r="H3" s="46"/>
      <c r="I3" s="46"/>
      <c r="J3" s="46"/>
    </row>
    <row r="4" spans="1:10" s="1" customFormat="1" ht="24" customHeight="1">
      <c r="B4" s="39"/>
      <c r="C4" s="39"/>
      <c r="D4" s="39"/>
      <c r="E4" s="39"/>
      <c r="F4" s="39"/>
      <c r="G4" s="39"/>
      <c r="H4" s="39"/>
      <c r="I4" s="39"/>
      <c r="J4" s="39"/>
    </row>
    <row r="5" spans="1:10" s="1" customFormat="1" ht="34.5" customHeight="1">
      <c r="B5" s="2"/>
      <c r="C5" s="2"/>
      <c r="D5" s="2"/>
      <c r="E5" s="57" t="s">
        <v>32</v>
      </c>
      <c r="F5" s="57"/>
      <c r="G5" s="57"/>
      <c r="H5" s="58">
        <v>46681100</v>
      </c>
      <c r="I5" s="58"/>
      <c r="J5" s="58"/>
    </row>
    <row r="6" spans="1:10" s="1" customFormat="1" ht="34.5" customHeight="1" thickBot="1">
      <c r="B6" s="2"/>
      <c r="C6" s="2"/>
      <c r="D6" s="2"/>
      <c r="E6" s="2"/>
      <c r="F6" s="19"/>
      <c r="G6" s="19"/>
      <c r="H6" s="20"/>
      <c r="I6" s="20"/>
      <c r="J6" s="2"/>
    </row>
    <row r="7" spans="1:10" s="1" customFormat="1" ht="42" customHeight="1" thickBot="1">
      <c r="B7" s="59" t="s">
        <v>12</v>
      </c>
      <c r="C7" s="60" t="s">
        <v>13</v>
      </c>
      <c r="D7" s="59" t="s">
        <v>2</v>
      </c>
      <c r="E7" s="59" t="s">
        <v>14</v>
      </c>
      <c r="F7" s="59" t="s">
        <v>3</v>
      </c>
      <c r="G7" s="60" t="s">
        <v>0</v>
      </c>
      <c r="H7" s="61" t="s">
        <v>1</v>
      </c>
      <c r="I7" s="62"/>
      <c r="J7" s="63"/>
    </row>
    <row r="8" spans="1:10" s="1" customFormat="1" ht="33" customHeight="1" thickBot="1">
      <c r="B8" s="64"/>
      <c r="C8" s="65"/>
      <c r="D8" s="64"/>
      <c r="E8" s="64"/>
      <c r="F8" s="64"/>
      <c r="G8" s="65"/>
      <c r="H8" s="66" t="s">
        <v>15</v>
      </c>
      <c r="I8" s="66" t="s">
        <v>16</v>
      </c>
      <c r="J8" s="66" t="s">
        <v>17</v>
      </c>
    </row>
    <row r="9" spans="1:10" s="1" customFormat="1" ht="31.5" customHeight="1">
      <c r="B9" s="67" t="s">
        <v>18</v>
      </c>
      <c r="C9" s="67"/>
      <c r="D9" s="67"/>
      <c r="E9" s="67"/>
      <c r="F9" s="67"/>
      <c r="G9" s="67"/>
      <c r="H9" s="67"/>
      <c r="I9" s="67"/>
      <c r="J9" s="67"/>
    </row>
    <row r="10" spans="1:10" s="1" customFormat="1" ht="27.75" customHeight="1">
      <c r="B10" s="68" t="s">
        <v>21</v>
      </c>
      <c r="C10" s="69">
        <f>SUM(C11:C12)</f>
        <v>1399772</v>
      </c>
      <c r="D10" s="21"/>
      <c r="E10" s="21"/>
      <c r="F10" s="21"/>
      <c r="G10" s="21"/>
      <c r="H10" s="21"/>
      <c r="I10" s="21"/>
      <c r="J10" s="21"/>
    </row>
    <row r="11" spans="1:10" s="6" customFormat="1" ht="51" customHeight="1">
      <c r="A11" s="70"/>
      <c r="B11" s="30" t="s">
        <v>33</v>
      </c>
      <c r="C11" s="3">
        <v>1399772</v>
      </c>
      <c r="D11" s="4" t="s">
        <v>4</v>
      </c>
      <c r="E11" s="4" t="s">
        <v>5</v>
      </c>
      <c r="F11" s="5" t="s">
        <v>5</v>
      </c>
      <c r="G11" s="4" t="s">
        <v>19</v>
      </c>
      <c r="H11" s="4" t="s">
        <v>6</v>
      </c>
      <c r="I11" s="4" t="s">
        <v>6</v>
      </c>
      <c r="J11" s="4" t="s">
        <v>6</v>
      </c>
    </row>
    <row r="12" spans="1:10" s="6" customFormat="1" ht="30" hidden="1" customHeight="1">
      <c r="B12" s="27"/>
      <c r="C12" s="3"/>
      <c r="D12" s="4"/>
      <c r="E12" s="4"/>
      <c r="F12" s="5"/>
      <c r="G12" s="4"/>
      <c r="H12" s="4"/>
      <c r="I12" s="4"/>
      <c r="J12" s="4"/>
    </row>
    <row r="13" spans="1:10" s="1" customFormat="1" ht="47.25" customHeight="1">
      <c r="B13" s="71" t="s">
        <v>20</v>
      </c>
      <c r="C13" s="72">
        <f>+C10</f>
        <v>1399772</v>
      </c>
      <c r="D13" s="9"/>
      <c r="E13" s="9"/>
      <c r="F13" s="9"/>
      <c r="G13" s="10"/>
      <c r="H13" s="11"/>
      <c r="I13" s="11"/>
    </row>
    <row r="14" spans="1:10" s="1" customFormat="1" ht="47.25" customHeight="1">
      <c r="B14" s="15"/>
      <c r="C14" s="8"/>
      <c r="D14" s="9"/>
      <c r="E14" s="9"/>
      <c r="F14" s="9"/>
      <c r="G14" s="10"/>
      <c r="H14" s="11"/>
      <c r="I14" s="11"/>
      <c r="J14" s="11"/>
    </row>
    <row r="15" spans="1:10" ht="42.75" customHeight="1">
      <c r="B15" s="22"/>
      <c r="C15" s="38"/>
      <c r="D15" s="22"/>
      <c r="E15" s="73" t="s">
        <v>34</v>
      </c>
      <c r="F15" s="73"/>
      <c r="G15" s="73"/>
      <c r="H15" s="58">
        <v>23922403</v>
      </c>
      <c r="I15" s="58"/>
      <c r="J15" s="58"/>
    </row>
    <row r="16" spans="1:10" s="14" customFormat="1" ht="39.75" customHeight="1">
      <c r="B16" s="74" t="s">
        <v>22</v>
      </c>
      <c r="C16" s="75">
        <f>SUM(C17:C17)</f>
        <v>3593315.3</v>
      </c>
      <c r="D16" s="50"/>
      <c r="E16" s="51"/>
      <c r="F16" s="51"/>
      <c r="G16" s="51"/>
      <c r="H16" s="51"/>
      <c r="I16" s="51"/>
      <c r="J16" s="52"/>
    </row>
    <row r="17" spans="2:10" s="14" customFormat="1" ht="32.25" customHeight="1">
      <c r="B17" s="31" t="s">
        <v>24</v>
      </c>
      <c r="C17" s="26">
        <v>3593315.3</v>
      </c>
      <c r="D17" s="23" t="s">
        <v>4</v>
      </c>
      <c r="E17" s="23" t="s">
        <v>5</v>
      </c>
      <c r="F17" s="23" t="s">
        <v>9</v>
      </c>
      <c r="G17" s="35" t="s">
        <v>40</v>
      </c>
      <c r="H17" s="23" t="s">
        <v>6</v>
      </c>
      <c r="I17" s="23" t="s">
        <v>6</v>
      </c>
      <c r="J17" s="23" t="s">
        <v>6</v>
      </c>
    </row>
    <row r="18" spans="2:10" ht="42.75" customHeight="1">
      <c r="B18" s="74" t="s">
        <v>10</v>
      </c>
      <c r="C18" s="75">
        <f>C19</f>
        <v>56532</v>
      </c>
      <c r="D18" s="47"/>
      <c r="E18" s="48"/>
      <c r="F18" s="48"/>
      <c r="G18" s="48"/>
      <c r="H18" s="48"/>
      <c r="I18" s="48"/>
      <c r="J18" s="49"/>
    </row>
    <row r="19" spans="2:10" ht="32.25" customHeight="1">
      <c r="B19" s="28" t="s">
        <v>25</v>
      </c>
      <c r="C19" s="36">
        <v>56532</v>
      </c>
      <c r="D19" s="23" t="s">
        <v>4</v>
      </c>
      <c r="E19" s="23" t="s">
        <v>5</v>
      </c>
      <c r="F19" s="23" t="s">
        <v>9</v>
      </c>
      <c r="G19" s="23" t="s">
        <v>41</v>
      </c>
      <c r="H19" s="23" t="s">
        <v>6</v>
      </c>
      <c r="I19" s="23" t="s">
        <v>6</v>
      </c>
      <c r="J19" s="23" t="s">
        <v>6</v>
      </c>
    </row>
    <row r="20" spans="2:10" ht="36" customHeight="1">
      <c r="B20" s="74" t="s">
        <v>27</v>
      </c>
      <c r="C20" s="75">
        <f>+C21</f>
        <v>922256.73</v>
      </c>
      <c r="D20" s="53"/>
      <c r="E20" s="54"/>
      <c r="F20" s="54"/>
      <c r="G20" s="54"/>
      <c r="H20" s="54"/>
      <c r="I20" s="54"/>
      <c r="J20" s="54"/>
    </row>
    <row r="21" spans="2:10" ht="36" customHeight="1">
      <c r="B21" s="31" t="s">
        <v>27</v>
      </c>
      <c r="C21" s="3">
        <v>922256.73</v>
      </c>
      <c r="D21" s="4" t="s">
        <v>4</v>
      </c>
      <c r="E21" s="4" t="s">
        <v>5</v>
      </c>
      <c r="F21" s="4" t="s">
        <v>9</v>
      </c>
      <c r="G21" s="23" t="s">
        <v>28</v>
      </c>
      <c r="H21" s="23" t="s">
        <v>6</v>
      </c>
      <c r="I21" s="23" t="s">
        <v>6</v>
      </c>
      <c r="J21" s="23" t="s">
        <v>6</v>
      </c>
    </row>
    <row r="22" spans="2:10" ht="46.5" customHeight="1">
      <c r="B22" s="71" t="s">
        <v>8</v>
      </c>
      <c r="C22" s="76">
        <f>C18+C16+C20</f>
        <v>4572104.0299999993</v>
      </c>
      <c r="D22" s="32"/>
      <c r="E22" s="33"/>
      <c r="F22" s="32"/>
      <c r="G22" s="32"/>
      <c r="H22" s="34"/>
      <c r="I22" s="29"/>
      <c r="J22" s="29"/>
    </row>
    <row r="23" spans="2:10" s="14" customFormat="1" ht="46.5" customHeight="1">
      <c r="B23" s="15"/>
      <c r="C23" s="8"/>
      <c r="D23" s="32"/>
      <c r="E23" s="33"/>
      <c r="F23" s="32"/>
      <c r="G23" s="32"/>
      <c r="H23" s="34"/>
      <c r="I23" s="37"/>
      <c r="J23" s="37"/>
    </row>
    <row r="24" spans="2:10" ht="42" customHeight="1">
      <c r="B24" s="22"/>
      <c r="C24" s="22"/>
      <c r="D24" s="22"/>
      <c r="E24" s="73" t="s">
        <v>35</v>
      </c>
      <c r="F24" s="73"/>
      <c r="G24" s="73"/>
      <c r="H24" s="58">
        <v>323425</v>
      </c>
      <c r="I24" s="58"/>
      <c r="J24" s="58"/>
    </row>
    <row r="25" spans="2:10" ht="34.5" customHeight="1">
      <c r="B25" s="74" t="s">
        <v>7</v>
      </c>
      <c r="C25" s="75">
        <f>SUM(C26)</f>
        <v>39423.040000000001</v>
      </c>
      <c r="D25" s="50"/>
      <c r="E25" s="51"/>
      <c r="F25" s="51"/>
      <c r="G25" s="51"/>
      <c r="H25" s="51"/>
      <c r="I25" s="51"/>
      <c r="J25" s="52"/>
    </row>
    <row r="26" spans="2:10" ht="76.5" customHeight="1">
      <c r="B26" s="28" t="s">
        <v>26</v>
      </c>
      <c r="C26" s="26">
        <v>39423.040000000001</v>
      </c>
      <c r="D26" s="7" t="s">
        <v>4</v>
      </c>
      <c r="E26" s="23" t="s">
        <v>5</v>
      </c>
      <c r="F26" s="23" t="s">
        <v>9</v>
      </c>
      <c r="G26" s="41" t="s">
        <v>37</v>
      </c>
      <c r="H26" s="23" t="s">
        <v>6</v>
      </c>
      <c r="I26" s="23" t="s">
        <v>6</v>
      </c>
      <c r="J26" s="23" t="s">
        <v>6</v>
      </c>
    </row>
    <row r="27" spans="2:10" ht="34.5" customHeight="1">
      <c r="B27" s="71" t="s">
        <v>39</v>
      </c>
      <c r="C27" s="76">
        <f>+C25</f>
        <v>39423.040000000001</v>
      </c>
      <c r="D27" s="25"/>
      <c r="E27" s="25"/>
      <c r="F27" s="25"/>
      <c r="G27" s="25"/>
      <c r="H27" s="25"/>
      <c r="I27" s="24"/>
      <c r="J27" s="24"/>
    </row>
    <row r="28" spans="2:10" ht="34.5" customHeight="1">
      <c r="B28" s="25"/>
      <c r="C28" s="25"/>
      <c r="D28" s="25"/>
      <c r="E28" s="25"/>
      <c r="F28" s="25"/>
      <c r="G28" s="25"/>
      <c r="H28" s="25"/>
      <c r="I28" s="24"/>
      <c r="J28" s="24"/>
    </row>
    <row r="29" spans="2:10" ht="43.5" customHeight="1">
      <c r="B29" s="22"/>
      <c r="C29" s="22"/>
      <c r="D29" s="22"/>
      <c r="E29" s="73" t="s">
        <v>36</v>
      </c>
      <c r="F29" s="73"/>
      <c r="G29" s="73"/>
      <c r="H29" s="58">
        <v>26807.07</v>
      </c>
      <c r="I29" s="58"/>
      <c r="J29" s="58"/>
    </row>
    <row r="30" spans="2:10" ht="34.5" customHeight="1">
      <c r="B30" s="74" t="s">
        <v>7</v>
      </c>
      <c r="C30" s="75">
        <f>SUM(C31:C31)</f>
        <v>0</v>
      </c>
      <c r="D30" s="50"/>
      <c r="E30" s="51"/>
      <c r="F30" s="51"/>
      <c r="G30" s="51"/>
      <c r="H30" s="51"/>
      <c r="I30" s="51"/>
      <c r="J30" s="52"/>
    </row>
    <row r="31" spans="2:10" ht="78.75" customHeight="1">
      <c r="B31" s="28" t="s">
        <v>26</v>
      </c>
      <c r="C31" s="26">
        <v>0</v>
      </c>
      <c r="D31" s="7"/>
      <c r="E31" s="23"/>
      <c r="F31" s="23"/>
      <c r="G31" s="35"/>
      <c r="H31" s="23"/>
      <c r="I31" s="23"/>
      <c r="J31" s="23"/>
    </row>
    <row r="32" spans="2:10" ht="37.5" customHeight="1">
      <c r="B32" s="71" t="s">
        <v>38</v>
      </c>
      <c r="C32" s="76">
        <f>+C31</f>
        <v>0</v>
      </c>
      <c r="D32" s="25"/>
      <c r="E32" s="25"/>
      <c r="F32" s="25"/>
      <c r="G32" s="25"/>
      <c r="H32" s="25"/>
      <c r="I32" s="24"/>
      <c r="J32" s="24"/>
    </row>
    <row r="33" spans="2:10" ht="37.5" customHeight="1">
      <c r="B33" s="15"/>
      <c r="C33" s="8"/>
      <c r="D33" s="25"/>
      <c r="E33" s="25"/>
      <c r="F33" s="25"/>
      <c r="G33" s="25"/>
      <c r="H33" s="25"/>
      <c r="I33" s="24"/>
      <c r="J33" s="24"/>
    </row>
    <row r="34" spans="2:10" ht="25.5" customHeight="1">
      <c r="B34" s="13" t="s">
        <v>23</v>
      </c>
      <c r="C34" s="8"/>
      <c r="D34" s="25"/>
      <c r="E34" s="25"/>
      <c r="F34" s="25"/>
      <c r="G34" s="25"/>
      <c r="H34" s="25"/>
      <c r="I34" s="24"/>
      <c r="J34" s="24"/>
    </row>
    <row r="35" spans="2:10" ht="25.5" customHeight="1">
      <c r="B35" s="55" t="s">
        <v>29</v>
      </c>
      <c r="C35" s="56"/>
      <c r="D35" s="25"/>
      <c r="E35" s="55" t="s">
        <v>30</v>
      </c>
      <c r="F35" s="55"/>
      <c r="G35" s="55"/>
      <c r="H35" s="55"/>
      <c r="I35" s="55"/>
      <c r="J35" s="24"/>
    </row>
    <row r="36" spans="2:10" ht="25.5" customHeight="1">
      <c r="B36" s="55"/>
      <c r="C36" s="56"/>
      <c r="D36" s="25"/>
      <c r="E36" s="55"/>
      <c r="F36" s="55"/>
      <c r="G36" s="55"/>
      <c r="H36" s="55"/>
      <c r="I36" s="55"/>
      <c r="J36" s="24"/>
    </row>
    <row r="37" spans="2:10" ht="25.5" customHeight="1">
      <c r="B37" s="56"/>
      <c r="C37" s="56"/>
      <c r="D37" s="25"/>
      <c r="E37" s="55"/>
      <c r="F37" s="55"/>
      <c r="G37" s="55"/>
      <c r="H37" s="55"/>
      <c r="I37" s="55"/>
      <c r="J37" s="24"/>
    </row>
    <row r="38" spans="2:10" ht="18.75" customHeight="1">
      <c r="B38" s="56"/>
      <c r="C38" s="56"/>
      <c r="D38" s="13"/>
      <c r="E38" s="55"/>
      <c r="F38" s="55"/>
      <c r="G38" s="55"/>
      <c r="H38" s="55"/>
      <c r="I38" s="55"/>
    </row>
    <row r="39" spans="2:10" ht="18.75" customHeight="1">
      <c r="B39" s="56"/>
      <c r="C39" s="56"/>
      <c r="D39" s="13"/>
      <c r="E39" s="55"/>
      <c r="F39" s="55"/>
      <c r="G39" s="55"/>
      <c r="H39" s="55"/>
      <c r="I39" s="55"/>
    </row>
    <row r="40" spans="2:10" ht="18.75" customHeight="1">
      <c r="B40" s="56"/>
      <c r="C40" s="56"/>
      <c r="D40" s="13"/>
      <c r="E40" s="55"/>
      <c r="F40" s="55"/>
      <c r="G40" s="55"/>
      <c r="H40" s="55"/>
      <c r="I40" s="55"/>
    </row>
    <row r="41" spans="2:10" ht="18.75" customHeight="1">
      <c r="B41" s="56"/>
      <c r="C41" s="56"/>
      <c r="D41" s="13"/>
      <c r="E41" s="55"/>
      <c r="F41" s="55"/>
      <c r="G41" s="55"/>
      <c r="H41" s="55"/>
      <c r="I41" s="55"/>
    </row>
    <row r="42" spans="2:10" ht="31.5" customHeight="1">
      <c r="B42" s="40"/>
      <c r="C42" s="16"/>
      <c r="D42" s="16"/>
      <c r="E42" s="42"/>
      <c r="F42" s="42"/>
      <c r="G42" s="42"/>
      <c r="H42" s="42"/>
    </row>
    <row r="43" spans="2:10" ht="31.5" customHeight="1">
      <c r="B43" s="17"/>
      <c r="C43" s="18"/>
      <c r="D43" s="16"/>
      <c r="E43" s="43"/>
      <c r="F43" s="43"/>
      <c r="G43" s="43"/>
      <c r="H43" s="43"/>
    </row>
    <row r="44" spans="2:10" ht="18.75">
      <c r="B44" s="13"/>
      <c r="C44" s="13"/>
      <c r="D44" s="13"/>
      <c r="E44" s="13"/>
      <c r="F44" s="13"/>
      <c r="G44" s="13"/>
      <c r="H44" s="13"/>
    </row>
  </sheetData>
  <mergeCells count="28">
    <mergeCell ref="B1:J1"/>
    <mergeCell ref="B2:J2"/>
    <mergeCell ref="B3:J3"/>
    <mergeCell ref="E5:G5"/>
    <mergeCell ref="H5:J5"/>
    <mergeCell ref="D20:J20"/>
    <mergeCell ref="D25:J25"/>
    <mergeCell ref="G7:G8"/>
    <mergeCell ref="H7:J7"/>
    <mergeCell ref="B9:J9"/>
    <mergeCell ref="B7:B8"/>
    <mergeCell ref="C7:C8"/>
    <mergeCell ref="D7:D8"/>
    <mergeCell ref="E7:E8"/>
    <mergeCell ref="F7:F8"/>
    <mergeCell ref="E43:H43"/>
    <mergeCell ref="E42:H42"/>
    <mergeCell ref="B35:C41"/>
    <mergeCell ref="E35:I41"/>
    <mergeCell ref="D30:J30"/>
    <mergeCell ref="E15:G15"/>
    <mergeCell ref="H15:J15"/>
    <mergeCell ref="E24:G24"/>
    <mergeCell ref="H24:J24"/>
    <mergeCell ref="E29:G29"/>
    <mergeCell ref="H29:J29"/>
    <mergeCell ref="D16:J16"/>
    <mergeCell ref="D18:J18"/>
  </mergeCells>
  <printOptions horizontalCentered="1"/>
  <pageMargins left="0.7" right="0.7" top="0.75" bottom="0.75" header="0.3" footer="0.3"/>
  <pageSetup scale="35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Control 1">
          <controlPr defaultSize="0" r:id="rId5">
            <anchor moveWithCells="1">
              <from>
                <xdr:col>8</xdr:col>
                <xdr:colOff>1000125</xdr:colOff>
                <xdr:row>13</xdr:row>
                <xdr:rowOff>0</xdr:rowOff>
              </from>
              <to>
                <xdr:col>9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5121" r:id="rId4" name="Control 1"/>
      </mc:Fallback>
    </mc:AlternateContent>
    <mc:AlternateContent xmlns:mc="http://schemas.openxmlformats.org/markup-compatibility/2006">
      <mc:Choice Requires="x14">
        <control shapeId="5122" r:id="rId6" name="Control 2">
          <controlPr defaultSize="0" r:id="rId5">
            <anchor moveWithCells="1">
              <from>
                <xdr:col>8</xdr:col>
                <xdr:colOff>1000125</xdr:colOff>
                <xdr:row>13</xdr:row>
                <xdr:rowOff>0</xdr:rowOff>
              </from>
              <to>
                <xdr:col>9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5122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 2022</vt:lpstr>
      <vt:lpstr>'1er trim 2022'!Área_de_impresión</vt:lpstr>
      <vt:lpstr>'1er trim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DELL</cp:lastModifiedBy>
  <cp:lastPrinted>2022-04-07T17:57:17Z</cp:lastPrinted>
  <dcterms:created xsi:type="dcterms:W3CDTF">2019-07-29T16:49:37Z</dcterms:created>
  <dcterms:modified xsi:type="dcterms:W3CDTF">2022-04-07T18:02:59Z</dcterms:modified>
</cp:coreProperties>
</file>