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2do TRIM 2022\TESORERIA C2, E2, E5, E7\"/>
    </mc:Choice>
  </mc:AlternateContent>
  <bookViews>
    <workbookView xWindow="-120" yWindow="-120" windowWidth="29040" windowHeight="15840"/>
  </bookViews>
  <sheets>
    <sheet name="2do.Trim2022" sheetId="6" r:id="rId1"/>
  </sheets>
  <definedNames>
    <definedName name="_xlnm._FilterDatabase" localSheetId="0" hidden="1">'2do.Trim2022'!#REF!</definedName>
    <definedName name="_xlnm.Print_Area" localSheetId="0">'2do.Trim2022'!$B$1:$J$37</definedName>
    <definedName name="_xlnm.Print_Titles" localSheetId="0">'2do.Trim2022'!$2:$5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6" l="1"/>
  <c r="C20" i="6"/>
  <c r="C18" i="6"/>
  <c r="C15" i="6"/>
  <c r="C12" i="6" l="1"/>
  <c r="C26" i="6" s="1"/>
</calcChain>
</file>

<file path=xl/sharedStrings.xml><?xml version="1.0" encoding="utf-8"?>
<sst xmlns="http://schemas.openxmlformats.org/spreadsheetml/2006/main" count="70" uniqueCount="43">
  <si>
    <t>METAS</t>
  </si>
  <si>
    <t>BENEFICIARIOS</t>
  </si>
  <si>
    <t>ENTIDAD</t>
  </si>
  <si>
    <t>LOCALIDAD</t>
  </si>
  <si>
    <t>CAMPECHE</t>
  </si>
  <si>
    <t>HECELCHAKÁN</t>
  </si>
  <si>
    <t>NA</t>
  </si>
  <si>
    <t xml:space="preserve">MUNICIPIO DE HECELCHAKAN, CAMPECHE </t>
  </si>
  <si>
    <t>OBRA O ACCIÓN</t>
  </si>
  <si>
    <t>COSTO</t>
  </si>
  <si>
    <t>MUNICIPIO</t>
  </si>
  <si>
    <t>T</t>
  </si>
  <si>
    <t>H</t>
  </si>
  <si>
    <t>M</t>
  </si>
  <si>
    <t>ACCIONES</t>
  </si>
  <si>
    <t>1 SERV</t>
  </si>
  <si>
    <t>TOTAL FISMDF:</t>
  </si>
  <si>
    <t>U9 INDIRECTOS</t>
  </si>
  <si>
    <t>LINEAMIENTOS DE INFORMACIÓN PÚBLICA FINANCIERA PARA EL FONDO DE APORTACIONES PARA LA INFRAESTRUCTURA SOCIAL</t>
  </si>
  <si>
    <t>_______________________________________________                          ARQ. CARLOS MORENO MOO                                                                                                                                                                                                                 Director General de Planeación e Innovación Municipal</t>
  </si>
  <si>
    <t>MONTO FAIS 2022:</t>
  </si>
  <si>
    <t xml:space="preserve">SERVICIO DE ARRENDAMIENTO PURO SIN OPCIÓN DE COMPRA DE VEHÍCULOS  PARA SUPERVISIÓN DE OBRAS </t>
  </si>
  <si>
    <t xml:space="preserve"> MONTOS QUE RECIBAN, OBRAS Y ACCIONES A REALIZAR CON EL FONDO DE INFRAESTRUCTURA SOCIAL  AL 30 DE JUNIO DE 2022  </t>
  </si>
  <si>
    <t>OBRAS</t>
  </si>
  <si>
    <t>SF PAVIMENTACIÓN</t>
  </si>
  <si>
    <t>REHABILITACIÓN DE REVESTIMIENTO CON CARPETA ASFÁLTICA DE CINCO CM DE ESPESOR EN LA CALLE TRECE ENTRE DIECISIETE Y SEIS LOCALIDAD CUMPICH MUNICIPIO DE HECELCHAKÁN</t>
  </si>
  <si>
    <t>CUMPICH</t>
  </si>
  <si>
    <t xml:space="preserve">      1,624 M2</t>
  </si>
  <si>
    <t>REHABILITACIÓN CON DOBLE RIEGO DE SELLO EN LA CALLE DIECINUEVE ENTRE CATORCE Y DIEZ LOCALIDAD CUMPICH MUNICIPIO DE HECELCHAKÁN</t>
  </si>
  <si>
    <t xml:space="preserve">     1,010 M2</t>
  </si>
  <si>
    <t>TF  FOMENTO A LA PRODUCCIÓN Y PRODUCTIVIDAD</t>
  </si>
  <si>
    <t>REHABILITACIÓN DE INFRAESTRUCTURA AGRÍCOLA CAMINO SACACOSECHAS EN HECELCHAKÁN LOCALIDAD POCBOC ZONA DE PRODUCCIÓN CATZÍN</t>
  </si>
  <si>
    <t>POCBOC</t>
  </si>
  <si>
    <t>1500 ML</t>
  </si>
  <si>
    <t>SC AGUA POTABLE</t>
  </si>
  <si>
    <t>REHABILITACIÓN DE RED O SISTEMA DE AGUA ENTUBADA EN HECELCHAKÁN LOCALIDAD DZITNUP POZO DOS</t>
  </si>
  <si>
    <t>DZITNUP</t>
  </si>
  <si>
    <t>1 POZO</t>
  </si>
  <si>
    <t>REHABILITACIÓN DE RED O SISTEMA DE AGUA ENTUBADA EN HECELCHAKÁN LOCALIDAD HECELCHAKÁN POZO CINCO SAN ANTONIO</t>
  </si>
  <si>
    <t>REHABILITACIÓN DE RED O SISTEMA DE AGUA ENTUBADA EN HECELCHAKÁN LOCALIDAD HECELCHAKÁN POZO NUEVE SAN JUAN</t>
  </si>
  <si>
    <t>PRODIM</t>
  </si>
  <si>
    <t>ADQUISICIÓN DE MOBILIARIA, EQUIPOS DE CÓMPUTO E IMPRESORAS MULTIFUNCIONALES</t>
  </si>
  <si>
    <t>________________________________________________                                                                                                       C.P. LUIS JORGE POOT MOO                                                                                            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</si>
</sst>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\$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color theme="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dobe Caslon Pro"/>
      <family val="1"/>
    </font>
    <font>
      <sz val="18"/>
      <color theme="1"/>
      <name val="Adobe Caslon Pro"/>
      <family val="1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20"/>
      <name val="Arial"/>
      <family val="2"/>
    </font>
    <font>
      <b/>
      <sz val="18"/>
      <color rgb="FF000000"/>
      <name val="Inherit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9">
    <xf numFmtId="0" fontId="0" fillId="0" borderId="0" xfId="0"/>
    <xf numFmtId="0" fontId="4" fillId="0" borderId="0" xfId="2" applyFont="1" applyAlignment="1">
      <alignment vertical="center" wrapText="1"/>
    </xf>
    <xf numFmtId="0" fontId="4" fillId="0" borderId="0" xfId="2" applyFont="1" applyFill="1" applyAlignment="1">
      <alignment vertical="center" wrapText="1"/>
    </xf>
    <xf numFmtId="164" fontId="8" fillId="0" borderId="1" xfId="2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9" fillId="0" borderId="0" xfId="2" applyFont="1" applyBorder="1" applyAlignment="1">
      <alignment vertical="center" wrapText="1"/>
    </xf>
    <xf numFmtId="44" fontId="10" fillId="0" borderId="0" xfId="1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vertical="center" wrapText="1"/>
    </xf>
    <xf numFmtId="0" fontId="2" fillId="0" borderId="0" xfId="2" applyAlignment="1">
      <alignment vertical="center" wrapText="1"/>
    </xf>
    <xf numFmtId="0" fontId="12" fillId="0" borderId="0" xfId="0" applyFont="1"/>
    <xf numFmtId="0" fontId="13" fillId="0" borderId="0" xfId="0" applyFont="1"/>
    <xf numFmtId="0" fontId="13" fillId="0" borderId="0" xfId="0" applyFont="1" applyBorder="1" applyAlignment="1">
      <alignment horizontal="center"/>
    </xf>
    <xf numFmtId="0" fontId="15" fillId="0" borderId="0" xfId="0" applyFont="1"/>
    <xf numFmtId="0" fontId="17" fillId="0" borderId="0" xfId="2" applyFont="1" applyAlignment="1">
      <alignment horizontal="center" vertical="center" wrapText="1"/>
    </xf>
    <xf numFmtId="44" fontId="17" fillId="0" borderId="0" xfId="2" applyNumberFormat="1" applyFont="1" applyBorder="1" applyAlignment="1">
      <alignment horizontal="center" vertical="center" wrapText="1"/>
    </xf>
    <xf numFmtId="0" fontId="20" fillId="0" borderId="10" xfId="2" applyFont="1" applyFill="1" applyBorder="1" applyAlignment="1">
      <alignment vertical="center" wrapText="1"/>
    </xf>
    <xf numFmtId="0" fontId="2" fillId="0" borderId="0" xfId="2" applyFont="1" applyAlignment="1">
      <alignment vertical="center" wrapText="1"/>
    </xf>
    <xf numFmtId="0" fontId="6" fillId="0" borderId="0" xfId="0" applyFont="1"/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9" fillId="0" borderId="0" xfId="2" applyFont="1" applyFill="1" applyBorder="1" applyAlignment="1">
      <alignment vertical="center" wrapText="1"/>
    </xf>
    <xf numFmtId="0" fontId="14" fillId="0" borderId="0" xfId="0" applyFont="1" applyAlignment="1">
      <alignment horizontal="center"/>
    </xf>
    <xf numFmtId="0" fontId="19" fillId="2" borderId="9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20" fillId="3" borderId="10" xfId="2" applyFont="1" applyFill="1" applyBorder="1" applyAlignment="1">
      <alignment horizontal="center" vertical="center" wrapText="1"/>
    </xf>
    <xf numFmtId="44" fontId="20" fillId="3" borderId="1" xfId="1" applyFont="1" applyFill="1" applyBorder="1" applyAlignment="1">
      <alignment horizontal="right" vertical="center" wrapText="1"/>
    </xf>
    <xf numFmtId="44" fontId="20" fillId="2" borderId="10" xfId="1" applyFont="1" applyFill="1" applyBorder="1" applyAlignment="1">
      <alignment vertical="center" wrapText="1"/>
    </xf>
    <xf numFmtId="0" fontId="24" fillId="0" borderId="1" xfId="2" applyFont="1" applyFill="1" applyBorder="1" applyAlignment="1">
      <alignment vertical="center" wrapText="1"/>
    </xf>
    <xf numFmtId="164" fontId="8" fillId="0" borderId="11" xfId="2" applyNumberFormat="1" applyFont="1" applyFill="1" applyBorder="1" applyAlignment="1">
      <alignment vertical="center" wrapText="1"/>
    </xf>
    <xf numFmtId="44" fontId="20" fillId="3" borderId="11" xfId="1" applyFont="1" applyFill="1" applyBorder="1" applyAlignment="1">
      <alignment horizontal="right" vertical="center" wrapText="1"/>
    </xf>
    <xf numFmtId="0" fontId="22" fillId="0" borderId="0" xfId="2" applyFont="1" applyFill="1" applyBorder="1" applyAlignment="1">
      <alignment horizontal="center" wrapText="1"/>
    </xf>
    <xf numFmtId="0" fontId="11" fillId="0" borderId="0" xfId="2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0" fillId="2" borderId="4" xfId="2" applyFont="1" applyFill="1" applyBorder="1" applyAlignment="1">
      <alignment horizontal="center" vertical="center" wrapText="1"/>
    </xf>
    <xf numFmtId="0" fontId="20" fillId="2" borderId="5" xfId="2" applyFont="1" applyFill="1" applyBorder="1" applyAlignment="1">
      <alignment horizontal="center" vertical="center" wrapText="1"/>
    </xf>
    <xf numFmtId="0" fontId="20" fillId="2" borderId="6" xfId="2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18" fillId="2" borderId="2" xfId="2" applyFont="1" applyFill="1" applyBorder="1" applyAlignment="1">
      <alignment horizontal="center" vertical="center" wrapText="1"/>
    </xf>
    <xf numFmtId="0" fontId="18" fillId="2" borderId="7" xfId="2" applyFont="1" applyFill="1" applyBorder="1" applyAlignment="1">
      <alignment horizontal="center" vertical="center" wrapText="1"/>
    </xf>
    <xf numFmtId="0" fontId="18" fillId="2" borderId="3" xfId="2" applyFont="1" applyFill="1" applyBorder="1" applyAlignment="1">
      <alignment horizontal="center" vertical="center" wrapText="1"/>
    </xf>
    <xf numFmtId="0" fontId="18" fillId="2" borderId="8" xfId="2" applyFont="1" applyFill="1" applyBorder="1" applyAlignment="1">
      <alignment horizontal="center" vertical="center" wrapText="1"/>
    </xf>
    <xf numFmtId="0" fontId="20" fillId="3" borderId="11" xfId="2" applyFont="1" applyFill="1" applyBorder="1" applyAlignment="1">
      <alignment horizontal="center" vertical="center" wrapText="1"/>
    </xf>
    <xf numFmtId="0" fontId="20" fillId="3" borderId="12" xfId="2" applyFont="1" applyFill="1" applyBorder="1" applyAlignment="1">
      <alignment horizontal="center" vertical="center" wrapText="1"/>
    </xf>
    <xf numFmtId="0" fontId="20" fillId="3" borderId="13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44" fontId="11" fillId="2" borderId="0" xfId="2" applyNumberFormat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295337</xdr:colOff>
      <xdr:row>0</xdr:row>
      <xdr:rowOff>804756</xdr:rowOff>
    </xdr:from>
    <xdr:ext cx="1150462" cy="1301929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337" y="804756"/>
          <a:ext cx="1150462" cy="130192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14</xdr:row>
          <xdr:rowOff>23812</xdr:rowOff>
        </xdr:from>
        <xdr:to>
          <xdr:col>9</xdr:col>
          <xdr:colOff>476250</xdr:colOff>
          <xdr:row>14</xdr:row>
          <xdr:rowOff>119062</xdr:rowOff>
        </xdr:to>
        <xdr:sp macro="" textlink="">
          <xdr:nvSpPr>
            <xdr:cNvPr id="6145" name="Control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14</xdr:row>
          <xdr:rowOff>23812</xdr:rowOff>
        </xdr:from>
        <xdr:to>
          <xdr:col>9</xdr:col>
          <xdr:colOff>476250</xdr:colOff>
          <xdr:row>14</xdr:row>
          <xdr:rowOff>119062</xdr:rowOff>
        </xdr:to>
        <xdr:sp macro="" textlink="">
          <xdr:nvSpPr>
            <xdr:cNvPr id="6146" name="Control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8</xdr:col>
      <xdr:colOff>565004</xdr:colOff>
      <xdr:row>0</xdr:row>
      <xdr:rowOff>714375</xdr:rowOff>
    </xdr:from>
    <xdr:to>
      <xdr:col>9</xdr:col>
      <xdr:colOff>876732</xdr:colOff>
      <xdr:row>2</xdr:row>
      <xdr:rowOff>556834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00317" y="714375"/>
          <a:ext cx="1383290" cy="1342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rgb="FFFFC000"/>
    <pageSetUpPr fitToPage="1"/>
  </sheetPr>
  <dimension ref="A1:J37"/>
  <sheetViews>
    <sheetView tabSelected="1" zoomScale="40" zoomScaleNormal="40" workbookViewId="0">
      <selection activeCell="U20" sqref="U20"/>
    </sheetView>
  </sheetViews>
  <sheetFormatPr baseColWidth="10" defaultColWidth="11.42578125" defaultRowHeight="12.75"/>
  <cols>
    <col min="1" max="1" width="11.42578125" style="11"/>
    <col min="2" max="2" width="83.7109375" style="11" customWidth="1"/>
    <col min="3" max="3" width="34" style="11" customWidth="1"/>
    <col min="4" max="4" width="18.28515625" style="11" customWidth="1"/>
    <col min="5" max="5" width="27" style="11" customWidth="1"/>
    <col min="6" max="6" width="30.42578125" style="11" customWidth="1"/>
    <col min="7" max="7" width="15.5703125" style="11" customWidth="1"/>
    <col min="8" max="8" width="17" style="11" customWidth="1"/>
    <col min="9" max="9" width="16" style="11" customWidth="1"/>
    <col min="10" max="10" width="17.7109375" style="11" customWidth="1"/>
    <col min="11" max="12" width="11.42578125" style="11"/>
    <col min="13" max="13" width="18.85546875" style="11" customWidth="1"/>
    <col min="14" max="16384" width="11.42578125" style="11"/>
  </cols>
  <sheetData>
    <row r="1" spans="1:10" ht="73.5" customHeight="1">
      <c r="B1" s="53" t="s">
        <v>18</v>
      </c>
      <c r="C1" s="53"/>
      <c r="D1" s="53"/>
      <c r="E1" s="53"/>
      <c r="F1" s="53"/>
      <c r="G1" s="53"/>
      <c r="H1" s="53"/>
      <c r="I1" s="53"/>
      <c r="J1" s="53"/>
    </row>
    <row r="2" spans="1:10" s="1" customFormat="1" ht="45" customHeight="1">
      <c r="B2" s="54" t="s">
        <v>7</v>
      </c>
      <c r="C2" s="54"/>
      <c r="D2" s="54"/>
      <c r="E2" s="54"/>
      <c r="F2" s="54"/>
      <c r="G2" s="54"/>
      <c r="H2" s="54"/>
      <c r="I2" s="54"/>
      <c r="J2" s="54"/>
    </row>
    <row r="3" spans="1:10" s="1" customFormat="1" ht="50.25" customHeight="1">
      <c r="B3" s="55"/>
      <c r="C3" s="55"/>
      <c r="D3" s="55"/>
      <c r="E3" s="55"/>
      <c r="F3" s="55"/>
      <c r="G3" s="55"/>
      <c r="H3" s="55"/>
      <c r="I3" s="55"/>
      <c r="J3" s="55"/>
    </row>
    <row r="4" spans="1:10" s="1" customFormat="1" ht="45.75" customHeight="1">
      <c r="B4" s="56" t="s">
        <v>22</v>
      </c>
      <c r="C4" s="56"/>
      <c r="D4" s="56"/>
      <c r="E4" s="56"/>
      <c r="F4" s="56"/>
      <c r="G4" s="56"/>
      <c r="H4" s="56"/>
      <c r="I4" s="56"/>
      <c r="J4" s="56"/>
    </row>
    <row r="5" spans="1:10" s="1" customFormat="1" ht="24" customHeight="1">
      <c r="B5" s="21"/>
      <c r="C5" s="21"/>
      <c r="D5" s="21"/>
      <c r="E5" s="21"/>
      <c r="F5" s="21"/>
      <c r="G5" s="21"/>
      <c r="H5" s="21"/>
      <c r="I5" s="21"/>
      <c r="J5" s="21"/>
    </row>
    <row r="6" spans="1:10" s="1" customFormat="1" ht="24" customHeight="1">
      <c r="B6" s="21"/>
      <c r="C6" s="21"/>
      <c r="D6" s="21"/>
      <c r="E6" s="21"/>
      <c r="F6" s="21"/>
      <c r="G6" s="21"/>
      <c r="H6" s="21"/>
      <c r="I6" s="21"/>
      <c r="J6" s="21"/>
    </row>
    <row r="7" spans="1:10" s="1" customFormat="1" ht="34.5" customHeight="1">
      <c r="B7" s="2"/>
      <c r="C7" s="2"/>
      <c r="D7" s="2"/>
      <c r="E7" s="57" t="s">
        <v>20</v>
      </c>
      <c r="F7" s="57"/>
      <c r="G7" s="57"/>
      <c r="H7" s="58">
        <v>46681100</v>
      </c>
      <c r="I7" s="58"/>
      <c r="J7" s="58"/>
    </row>
    <row r="8" spans="1:10" s="1" customFormat="1" ht="34.5" customHeight="1" thickBot="1">
      <c r="B8" s="2"/>
      <c r="C8" s="2"/>
      <c r="D8" s="2"/>
      <c r="E8" s="2"/>
      <c r="F8" s="16"/>
      <c r="G8" s="16"/>
      <c r="H8" s="17"/>
      <c r="I8" s="17"/>
      <c r="J8" s="2"/>
    </row>
    <row r="9" spans="1:10" s="1" customFormat="1" ht="42" customHeight="1" thickBot="1">
      <c r="B9" s="41" t="s">
        <v>8</v>
      </c>
      <c r="C9" s="43" t="s">
        <v>9</v>
      </c>
      <c r="D9" s="41" t="s">
        <v>2</v>
      </c>
      <c r="E9" s="41" t="s">
        <v>10</v>
      </c>
      <c r="F9" s="41" t="s">
        <v>3</v>
      </c>
      <c r="G9" s="43" t="s">
        <v>0</v>
      </c>
      <c r="H9" s="37" t="s">
        <v>1</v>
      </c>
      <c r="I9" s="38"/>
      <c r="J9" s="39"/>
    </row>
    <row r="10" spans="1:10" s="1" customFormat="1" ht="33" customHeight="1" thickBot="1">
      <c r="B10" s="42"/>
      <c r="C10" s="44"/>
      <c r="D10" s="42"/>
      <c r="E10" s="42"/>
      <c r="F10" s="42"/>
      <c r="G10" s="44"/>
      <c r="H10" s="25" t="s">
        <v>11</v>
      </c>
      <c r="I10" s="25" t="s">
        <v>12</v>
      </c>
      <c r="J10" s="25" t="s">
        <v>13</v>
      </c>
    </row>
    <row r="11" spans="1:10" s="1" customFormat="1" ht="31.5" customHeight="1">
      <c r="B11" s="40" t="s">
        <v>14</v>
      </c>
      <c r="C11" s="40"/>
      <c r="D11" s="40"/>
      <c r="E11" s="40"/>
      <c r="F11" s="40"/>
      <c r="G11" s="40"/>
      <c r="H11" s="40"/>
      <c r="I11" s="40"/>
      <c r="J11" s="40"/>
    </row>
    <row r="12" spans="1:10" s="1" customFormat="1" ht="27.75" customHeight="1">
      <c r="B12" s="27" t="s">
        <v>17</v>
      </c>
      <c r="C12" s="28">
        <f>SUM(C13:C14)</f>
        <v>1399772</v>
      </c>
      <c r="D12" s="18"/>
      <c r="E12" s="18"/>
      <c r="F12" s="18"/>
      <c r="G12" s="18"/>
      <c r="H12" s="18"/>
      <c r="I12" s="18"/>
      <c r="J12" s="18"/>
    </row>
    <row r="13" spans="1:10" s="6" customFormat="1" ht="51" customHeight="1">
      <c r="A13" s="23"/>
      <c r="B13" s="5" t="s">
        <v>21</v>
      </c>
      <c r="C13" s="3">
        <v>1399772</v>
      </c>
      <c r="D13" s="4" t="s">
        <v>4</v>
      </c>
      <c r="E13" s="4" t="s">
        <v>5</v>
      </c>
      <c r="F13" s="5" t="s">
        <v>5</v>
      </c>
      <c r="G13" s="4" t="s">
        <v>15</v>
      </c>
      <c r="H13" s="4" t="s">
        <v>6</v>
      </c>
      <c r="I13" s="4" t="s">
        <v>6</v>
      </c>
      <c r="J13" s="4" t="s">
        <v>6</v>
      </c>
    </row>
    <row r="14" spans="1:10" s="6" customFormat="1" ht="38.25" customHeight="1">
      <c r="B14" s="45" t="s">
        <v>23</v>
      </c>
      <c r="C14" s="46"/>
      <c r="D14" s="46"/>
      <c r="E14" s="46"/>
      <c r="F14" s="46"/>
      <c r="G14" s="46"/>
      <c r="H14" s="46"/>
      <c r="I14" s="46"/>
      <c r="J14" s="47"/>
    </row>
    <row r="15" spans="1:10" s="1" customFormat="1" ht="33.75" customHeight="1">
      <c r="B15" s="27" t="s">
        <v>24</v>
      </c>
      <c r="C15" s="28">
        <f>SUM(C16:C17)</f>
        <v>1872122.27</v>
      </c>
      <c r="D15" s="48"/>
      <c r="E15" s="49"/>
      <c r="F15" s="49"/>
      <c r="G15" s="49"/>
      <c r="H15" s="49"/>
      <c r="I15" s="49"/>
      <c r="J15" s="49"/>
    </row>
    <row r="16" spans="1:10" s="1" customFormat="1" ht="65.25" customHeight="1">
      <c r="B16" s="30" t="s">
        <v>25</v>
      </c>
      <c r="C16" s="31">
        <v>1298690.5</v>
      </c>
      <c r="D16" s="4" t="s">
        <v>4</v>
      </c>
      <c r="E16" s="4" t="s">
        <v>5</v>
      </c>
      <c r="F16" s="4" t="s">
        <v>26</v>
      </c>
      <c r="G16" s="4" t="s">
        <v>27</v>
      </c>
      <c r="H16" s="4">
        <v>1684</v>
      </c>
      <c r="I16" s="4">
        <v>674</v>
      </c>
      <c r="J16" s="4">
        <v>1010</v>
      </c>
    </row>
    <row r="17" spans="2:10" s="1" customFormat="1" ht="47.25" customHeight="1">
      <c r="B17" s="30" t="s">
        <v>28</v>
      </c>
      <c r="C17" s="31">
        <v>573431.77</v>
      </c>
      <c r="D17" s="4" t="s">
        <v>4</v>
      </c>
      <c r="E17" s="4" t="s">
        <v>5</v>
      </c>
      <c r="F17" s="4" t="s">
        <v>26</v>
      </c>
      <c r="G17" s="4" t="s">
        <v>29</v>
      </c>
      <c r="H17" s="4">
        <v>1684</v>
      </c>
      <c r="I17" s="4">
        <v>674</v>
      </c>
      <c r="J17" s="4">
        <v>1010</v>
      </c>
    </row>
    <row r="18" spans="2:10" s="1" customFormat="1" ht="39" customHeight="1">
      <c r="B18" s="27" t="s">
        <v>30</v>
      </c>
      <c r="C18" s="32">
        <f>SUM(C19)</f>
        <v>3756545.3600000003</v>
      </c>
      <c r="D18" s="4"/>
      <c r="E18" s="4"/>
      <c r="F18" s="4"/>
      <c r="G18" s="4"/>
      <c r="H18" s="4"/>
      <c r="I18" s="4"/>
      <c r="J18" s="4"/>
    </row>
    <row r="19" spans="2:10" s="1" customFormat="1" ht="47.25" customHeight="1">
      <c r="B19" s="30" t="s">
        <v>31</v>
      </c>
      <c r="C19" s="31">
        <v>3756545.3600000003</v>
      </c>
      <c r="D19" s="4" t="s">
        <v>4</v>
      </c>
      <c r="E19" s="4" t="s">
        <v>5</v>
      </c>
      <c r="F19" s="4" t="s">
        <v>32</v>
      </c>
      <c r="G19" s="4" t="s">
        <v>33</v>
      </c>
      <c r="H19" s="4">
        <v>250</v>
      </c>
      <c r="I19" s="4">
        <v>100</v>
      </c>
      <c r="J19" s="4">
        <v>150</v>
      </c>
    </row>
    <row r="20" spans="2:10" s="1" customFormat="1" ht="35.25" customHeight="1">
      <c r="B20" s="27" t="s">
        <v>34</v>
      </c>
      <c r="C20" s="32">
        <f>SUM(C21:C23)</f>
        <v>1038109.12</v>
      </c>
      <c r="D20" s="4"/>
      <c r="E20" s="4"/>
      <c r="F20" s="4"/>
      <c r="G20" s="4"/>
      <c r="H20" s="4"/>
      <c r="I20" s="4"/>
      <c r="J20" s="4"/>
    </row>
    <row r="21" spans="2:10" s="1" customFormat="1" ht="47.25" customHeight="1">
      <c r="B21" s="30" t="s">
        <v>35</v>
      </c>
      <c r="C21" s="31">
        <v>142823</v>
      </c>
      <c r="D21" s="4" t="s">
        <v>4</v>
      </c>
      <c r="E21" s="4" t="s">
        <v>5</v>
      </c>
      <c r="F21" s="4" t="s">
        <v>36</v>
      </c>
      <c r="G21" s="4" t="s">
        <v>37</v>
      </c>
      <c r="H21" s="4">
        <v>891</v>
      </c>
      <c r="I21" s="4">
        <v>357</v>
      </c>
      <c r="J21" s="4">
        <v>534</v>
      </c>
    </row>
    <row r="22" spans="2:10" s="1" customFormat="1" ht="47.25" customHeight="1">
      <c r="B22" s="30" t="s">
        <v>38</v>
      </c>
      <c r="C22" s="31">
        <v>699589.89</v>
      </c>
      <c r="D22" s="4" t="s">
        <v>4</v>
      </c>
      <c r="E22" s="4" t="s">
        <v>5</v>
      </c>
      <c r="F22" s="4" t="s">
        <v>5</v>
      </c>
      <c r="G22" s="4" t="s">
        <v>37</v>
      </c>
      <c r="H22" s="4">
        <v>1500</v>
      </c>
      <c r="I22" s="4">
        <v>600</v>
      </c>
      <c r="J22" s="4">
        <v>900</v>
      </c>
    </row>
    <row r="23" spans="2:10" s="1" customFormat="1" ht="47.25" customHeight="1">
      <c r="B23" s="30" t="s">
        <v>39</v>
      </c>
      <c r="C23" s="31">
        <v>195696.23</v>
      </c>
      <c r="D23" s="4" t="s">
        <v>4</v>
      </c>
      <c r="E23" s="4" t="s">
        <v>5</v>
      </c>
      <c r="F23" s="4" t="s">
        <v>5</v>
      </c>
      <c r="G23" s="4" t="s">
        <v>37</v>
      </c>
      <c r="H23" s="4">
        <v>1500</v>
      </c>
      <c r="I23" s="4">
        <v>600</v>
      </c>
      <c r="J23" s="4">
        <v>900</v>
      </c>
    </row>
    <row r="24" spans="2:10" s="1" customFormat="1" ht="35.25" customHeight="1">
      <c r="B24" s="27" t="s">
        <v>40</v>
      </c>
      <c r="C24" s="32">
        <f>SUM(C25)</f>
        <v>768792.44</v>
      </c>
      <c r="D24" s="50"/>
      <c r="E24" s="51"/>
      <c r="F24" s="51"/>
      <c r="G24" s="51"/>
      <c r="H24" s="51"/>
      <c r="I24" s="51"/>
      <c r="J24" s="52"/>
    </row>
    <row r="25" spans="2:10" s="1" customFormat="1" ht="47.25" customHeight="1">
      <c r="B25" s="30" t="s">
        <v>41</v>
      </c>
      <c r="C25" s="7">
        <v>768792.44</v>
      </c>
      <c r="D25" s="4" t="s">
        <v>4</v>
      </c>
      <c r="E25" s="4" t="s">
        <v>5</v>
      </c>
      <c r="F25" s="5" t="s">
        <v>5</v>
      </c>
      <c r="G25" s="4" t="s">
        <v>15</v>
      </c>
      <c r="H25" s="4" t="s">
        <v>6</v>
      </c>
      <c r="I25" s="4" t="s">
        <v>6</v>
      </c>
      <c r="J25" s="4" t="s">
        <v>6</v>
      </c>
    </row>
    <row r="26" spans="2:10" s="1" customFormat="1" ht="47.25" customHeight="1">
      <c r="B26" s="26" t="s">
        <v>16</v>
      </c>
      <c r="C26" s="29">
        <f>+C12+C15+C18+C20+C24</f>
        <v>8835341.1900000013</v>
      </c>
      <c r="D26" s="8"/>
      <c r="E26" s="8"/>
      <c r="F26" s="8"/>
      <c r="G26" s="9"/>
      <c r="H26" s="10"/>
      <c r="I26" s="10"/>
      <c r="J26" s="10"/>
    </row>
    <row r="27" spans="2:10" ht="31.5" customHeight="1">
      <c r="B27" s="22"/>
      <c r="C27" s="13"/>
      <c r="D27" s="13"/>
      <c r="E27" s="35"/>
      <c r="F27" s="35"/>
      <c r="G27" s="35"/>
      <c r="H27" s="35"/>
    </row>
    <row r="28" spans="2:10" ht="31.5" customHeight="1">
      <c r="B28" s="14"/>
      <c r="C28" s="15"/>
      <c r="D28" s="13"/>
      <c r="E28" s="36"/>
      <c r="F28" s="36"/>
      <c r="G28" s="36"/>
      <c r="H28" s="36"/>
    </row>
    <row r="29" spans="2:10" ht="25.5" customHeight="1">
      <c r="B29" s="33" t="s">
        <v>42</v>
      </c>
      <c r="C29" s="34"/>
      <c r="D29" s="20"/>
      <c r="E29" s="33" t="s">
        <v>19</v>
      </c>
      <c r="F29" s="33"/>
      <c r="G29" s="33"/>
      <c r="H29" s="33"/>
      <c r="I29" s="33"/>
      <c r="J29" s="19"/>
    </row>
    <row r="30" spans="2:10" ht="25.5" customHeight="1">
      <c r="B30" s="33"/>
      <c r="C30" s="34"/>
      <c r="D30" s="20"/>
      <c r="E30" s="33"/>
      <c r="F30" s="33"/>
      <c r="G30" s="33"/>
      <c r="H30" s="33"/>
      <c r="I30" s="33"/>
      <c r="J30" s="19"/>
    </row>
    <row r="31" spans="2:10" ht="25.5" customHeight="1">
      <c r="B31" s="34"/>
      <c r="C31" s="34"/>
      <c r="D31" s="20"/>
      <c r="E31" s="33"/>
      <c r="F31" s="33"/>
      <c r="G31" s="33"/>
      <c r="H31" s="33"/>
      <c r="I31" s="33"/>
      <c r="J31" s="19"/>
    </row>
    <row r="32" spans="2:10" ht="18.75" customHeight="1">
      <c r="B32" s="34"/>
      <c r="C32" s="34"/>
      <c r="D32" s="12"/>
      <c r="E32" s="33"/>
      <c r="F32" s="33"/>
      <c r="G32" s="33"/>
      <c r="H32" s="33"/>
      <c r="I32" s="33"/>
    </row>
    <row r="33" spans="2:9" ht="18.75" customHeight="1">
      <c r="B33" s="34"/>
      <c r="C33" s="34"/>
      <c r="D33" s="12"/>
      <c r="E33" s="33"/>
      <c r="F33" s="33"/>
      <c r="G33" s="33"/>
      <c r="H33" s="33"/>
      <c r="I33" s="33"/>
    </row>
    <row r="34" spans="2:9" ht="18.75" customHeight="1">
      <c r="B34" s="34"/>
      <c r="C34" s="34"/>
      <c r="D34" s="12"/>
      <c r="E34" s="33"/>
      <c r="F34" s="33"/>
      <c r="G34" s="33"/>
      <c r="H34" s="33"/>
      <c r="I34" s="33"/>
    </row>
    <row r="35" spans="2:9" ht="18.75" customHeight="1">
      <c r="B35" s="34"/>
      <c r="C35" s="34"/>
      <c r="D35" s="12"/>
      <c r="E35" s="33"/>
      <c r="F35" s="33"/>
      <c r="G35" s="33"/>
      <c r="H35" s="33"/>
      <c r="I35" s="33"/>
    </row>
    <row r="36" spans="2:9" ht="31.5" customHeight="1">
      <c r="B36" s="24"/>
      <c r="C36" s="13"/>
      <c r="D36" s="13"/>
      <c r="E36" s="35"/>
      <c r="F36" s="35"/>
      <c r="G36" s="35"/>
      <c r="H36" s="35"/>
    </row>
    <row r="37" spans="2:9" ht="31.5" customHeight="1">
      <c r="B37" s="14"/>
      <c r="C37" s="15"/>
      <c r="D37" s="13"/>
      <c r="E37" s="36"/>
      <c r="F37" s="36"/>
      <c r="G37" s="36"/>
      <c r="H37" s="36"/>
    </row>
  </sheetData>
  <mergeCells count="23">
    <mergeCell ref="B14:J14"/>
    <mergeCell ref="D15:J15"/>
    <mergeCell ref="D24:J24"/>
    <mergeCell ref="B1:J1"/>
    <mergeCell ref="B2:J2"/>
    <mergeCell ref="B3:J3"/>
    <mergeCell ref="B4:J4"/>
    <mergeCell ref="E7:G7"/>
    <mergeCell ref="H7:J7"/>
    <mergeCell ref="H9:J9"/>
    <mergeCell ref="B11:J11"/>
    <mergeCell ref="B9:B10"/>
    <mergeCell ref="C9:C10"/>
    <mergeCell ref="D9:D10"/>
    <mergeCell ref="E9:E10"/>
    <mergeCell ref="F9:F10"/>
    <mergeCell ref="G9:G10"/>
    <mergeCell ref="B29:C35"/>
    <mergeCell ref="E29:I35"/>
    <mergeCell ref="E36:H36"/>
    <mergeCell ref="E37:H37"/>
    <mergeCell ref="E27:H27"/>
    <mergeCell ref="E28:H28"/>
  </mergeCells>
  <printOptions horizontalCentered="1"/>
  <pageMargins left="0.7" right="0.7" top="0.75" bottom="0.75" header="0.3" footer="0.3"/>
  <pageSetup scale="35" fitToHeight="0" orientation="portrait" r:id="rId1"/>
  <headerFooter>
    <oddFooter>Página &amp;P</oddFooter>
  </headerFooter>
  <drawing r:id="rId2"/>
  <legacyDrawing r:id="rId3"/>
  <controls>
    <mc:AlternateContent xmlns:mc="http://schemas.openxmlformats.org/markup-compatibility/2006">
      <mc:Choice Requires="x14">
        <control shapeId="6145" r:id="rId4" name="Control 1">
          <controlPr defaultSize="0" r:id="rId5">
            <anchor moveWithCells="1">
              <from>
                <xdr:col>9</xdr:col>
                <xdr:colOff>381000</xdr:colOff>
                <xdr:row>14</xdr:row>
                <xdr:rowOff>19050</xdr:rowOff>
              </from>
              <to>
                <xdr:col>9</xdr:col>
                <xdr:colOff>476250</xdr:colOff>
                <xdr:row>14</xdr:row>
                <xdr:rowOff>114300</xdr:rowOff>
              </to>
            </anchor>
          </controlPr>
        </control>
      </mc:Choice>
      <mc:Fallback>
        <control shapeId="6145" r:id="rId4" name="Control 1"/>
      </mc:Fallback>
    </mc:AlternateContent>
    <mc:AlternateContent xmlns:mc="http://schemas.openxmlformats.org/markup-compatibility/2006">
      <mc:Choice Requires="x14">
        <control shapeId="6146" r:id="rId6" name="Control 2">
          <controlPr defaultSize="0" r:id="rId5">
            <anchor moveWithCells="1">
              <from>
                <xdr:col>9</xdr:col>
                <xdr:colOff>381000</xdr:colOff>
                <xdr:row>14</xdr:row>
                <xdr:rowOff>19050</xdr:rowOff>
              </from>
              <to>
                <xdr:col>9</xdr:col>
                <xdr:colOff>476250</xdr:colOff>
                <xdr:row>14</xdr:row>
                <xdr:rowOff>114300</xdr:rowOff>
              </to>
            </anchor>
          </controlPr>
        </control>
      </mc:Choice>
      <mc:Fallback>
        <control shapeId="6146" r:id="rId6" name="Control 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2do.Trim2022</vt:lpstr>
      <vt:lpstr>'2do.Trim2022'!Área_de_impresión</vt:lpstr>
      <vt:lpstr>'2do.Trim2022'!Títulos_a_imprimir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DELL</cp:lastModifiedBy>
  <cp:lastPrinted>2022-07-06T18:12:04Z</cp:lastPrinted>
  <dcterms:created xsi:type="dcterms:W3CDTF">2019-07-29T16:49:37Z</dcterms:created>
  <dcterms:modified xsi:type="dcterms:W3CDTF">2022-07-19T18:56:59Z</dcterms:modified>
</cp:coreProperties>
</file>