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040DBEAD-59AB-41F2-B778-792DCFEFD48A}" xr6:coauthVersionLast="47" xr6:coauthVersionMax="47" xr10:uidLastSave="{00000000-0000-0000-0000-000000000000}"/>
  <bookViews>
    <workbookView xWindow="2550" yWindow="2550" windowWidth="15375" windowHeight="7875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H40" i="1"/>
  <c r="F33" i="1"/>
  <c r="H33" i="1" s="1"/>
  <c r="E33" i="1"/>
  <c r="D28" i="1"/>
  <c r="H28" i="1"/>
  <c r="G22" i="1"/>
  <c r="H22" i="1" s="1"/>
  <c r="F15" i="1"/>
  <c r="F26" i="1"/>
  <c r="E15" i="1"/>
  <c r="E26" i="1"/>
  <c r="E44" i="1" s="1"/>
  <c r="D10" i="1"/>
  <c r="D26" i="1"/>
  <c r="D44" i="1" s="1"/>
  <c r="H15" i="1"/>
  <c r="H10" i="1"/>
  <c r="F44" i="1" l="1"/>
  <c r="H44" i="1" s="1"/>
  <c r="G26" i="1"/>
  <c r="G44" i="1" s="1"/>
  <c r="H26" i="1" l="1"/>
</calcChain>
</file>

<file path=xl/sharedStrings.xml><?xml version="1.0" encoding="utf-8"?>
<sst xmlns="http://schemas.openxmlformats.org/spreadsheetml/2006/main" count="41" uniqueCount="32">
  <si>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</si>
  <si>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</si>
  <si>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</si>
  <si>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</si>
  <si>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</si>
  <si>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</si>
  <si>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</si>
  <si>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</si>
  <si>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</si>
  <si>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</si>
  <si>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</si>
  <si>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</si>
  <si>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</si>
  <si>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</si>
  <si>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</si>
  <si>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</si>
  <si>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</si>
  <si>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</si>
  <si>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</si>
  <si>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</si>
  <si>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</si>
  <si>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Sistema para el Desarrollo Integral de la Familia en el Municipio de Hecelchakán</t>
  </si>
  <si>
    <t>Del 1 de Enero al 31 de Diciembre de 2022</t>
  </si>
  <si>
    <t>Hacienda Pública/ 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</si>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</sst>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2" formatCode="General_)"/>
    <numFmt numFmtId="173" formatCode="0_ ;\-0\ "/>
    <numFmt numFmtId="175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4">
    <xf numFmtId="0" fontId="0" fillId="0" borderId="0"/>
    <xf numFmtId="172" fontId="1" fillId="0" borderId="0"/>
    <xf numFmtId="43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73" fontId="7" fillId="3" borderId="1" xfId="2" applyNumberFormat="1" applyFont="1" applyFill="1" applyBorder="1" applyAlignment="1">
      <alignment horizontal="center" vertical="center" wrapText="1"/>
    </xf>
    <xf numFmtId="173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43" fontId="3" fillId="2" borderId="0" xfId="2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horizontal="left"/>
    </xf>
    <xf numFmtId="0" fontId="7" fillId="3" borderId="3" xfId="3" applyFont="1" applyFill="1" applyBorder="1" applyAlignment="1">
      <alignment horizontal="center" vertical="center"/>
    </xf>
    <xf numFmtId="0" fontId="0" fillId="0" borderId="0" xfId="0" applyFont="1"/>
    <xf numFmtId="0" fontId="3" fillId="2" borderId="0" xfId="0" applyNumberFormat="1" applyFont="1" applyFill="1" applyBorder="1" applyAlignment="1" applyProtection="1"/>
    <xf numFmtId="173" fontId="7" fillId="3" borderId="4" xfId="2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/>
    </xf>
    <xf numFmtId="0" fontId="8" fillId="0" borderId="6" xfId="0" applyFont="1" applyFill="1" applyBorder="1" applyAlignment="1">
      <alignment horizontal="left" vertical="top" wrapText="1"/>
    </xf>
    <xf numFmtId="175" fontId="6" fillId="0" borderId="7" xfId="0" applyNumberFormat="1" applyFont="1" applyFill="1" applyBorder="1" applyAlignment="1">
      <alignment horizontal="right" vertical="top"/>
    </xf>
    <xf numFmtId="175" fontId="6" fillId="0" borderId="5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/>
    </xf>
    <xf numFmtId="0" fontId="8" fillId="0" borderId="10" xfId="0" applyFont="1" applyFill="1" applyBorder="1" applyAlignment="1">
      <alignment horizontal="left" vertical="top" wrapText="1"/>
    </xf>
    <xf numFmtId="175" fontId="8" fillId="0" borderId="11" xfId="0" applyNumberFormat="1" applyFont="1" applyFill="1" applyBorder="1" applyAlignment="1">
      <alignment horizontal="right" vertical="top"/>
    </xf>
    <xf numFmtId="175" fontId="8" fillId="0" borderId="9" xfId="0" applyNumberFormat="1" applyFont="1" applyFill="1" applyBorder="1" applyAlignment="1">
      <alignment horizontal="right" vertical="top"/>
    </xf>
    <xf numFmtId="0" fontId="2" fillId="2" borderId="12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/>
    </xf>
    <xf numFmtId="0" fontId="3" fillId="0" borderId="10" xfId="0" applyFont="1" applyFill="1" applyBorder="1" applyAlignment="1">
      <alignment horizontal="left" vertical="top" wrapText="1" indent="1"/>
    </xf>
    <xf numFmtId="175" fontId="6" fillId="0" borderId="11" xfId="0" applyNumberFormat="1" applyFont="1" applyFill="1" applyBorder="1" applyAlignment="1" applyProtection="1">
      <alignment horizontal="right" vertical="top"/>
      <protection locked="0"/>
    </xf>
    <xf numFmtId="175" fontId="6" fillId="0" borderId="11" xfId="0" applyNumberFormat="1" applyFont="1" applyFill="1" applyBorder="1" applyAlignment="1" applyProtection="1">
      <alignment horizontal="right" vertical="top"/>
    </xf>
    <xf numFmtId="175" fontId="6" fillId="0" borderId="9" xfId="0" applyNumberFormat="1" applyFont="1" applyFill="1" applyBorder="1" applyAlignment="1" applyProtection="1">
      <alignment horizontal="right" vertical="top"/>
      <protection locked="0"/>
    </xf>
    <xf numFmtId="175" fontId="6" fillId="0" borderId="11" xfId="0" applyNumberFormat="1" applyFont="1" applyFill="1" applyBorder="1" applyAlignment="1">
      <alignment horizontal="right" vertical="top"/>
    </xf>
    <xf numFmtId="175" fontId="6" fillId="0" borderId="9" xfId="0" applyNumberFormat="1" applyFont="1" applyFill="1" applyBorder="1" applyAlignment="1">
      <alignment horizontal="right" vertical="top"/>
    </xf>
    <xf numFmtId="175" fontId="8" fillId="0" borderId="11" xfId="0" applyNumberFormat="1" applyFont="1" applyFill="1" applyBorder="1" applyAlignment="1" applyProtection="1">
      <alignment horizontal="right" vertical="top"/>
    </xf>
    <xf numFmtId="0" fontId="3" fillId="0" borderId="10" xfId="0" applyFont="1" applyFill="1" applyBorder="1" applyAlignment="1">
      <alignment horizontal="left" vertical="top" wrapText="1"/>
    </xf>
    <xf numFmtId="175" fontId="6" fillId="0" borderId="9" xfId="0" applyNumberFormat="1" applyFont="1" applyFill="1" applyBorder="1" applyAlignment="1" applyProtection="1">
      <alignment horizontal="right" vertical="top"/>
    </xf>
    <xf numFmtId="0" fontId="2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center"/>
    </xf>
    <xf numFmtId="175" fontId="8" fillId="0" borderId="16" xfId="0" applyNumberFormat="1" applyFont="1" applyFill="1" applyBorder="1" applyAlignment="1">
      <alignment horizontal="right" vertical="center"/>
    </xf>
    <xf numFmtId="175" fontId="8" fillId="0" borderId="13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175" fontId="8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5" fillId="0" borderId="0" xfId="0" applyFont="1"/>
    <xf numFmtId="0" fontId="3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Border="1"/>
    <xf numFmtId="175" fontId="6" fillId="0" borderId="17" xfId="0" applyNumberFormat="1" applyFont="1" applyFill="1" applyBorder="1" applyAlignment="1" applyProtection="1">
      <alignment horizontal="right" vertical="top"/>
      <protection locked="0"/>
    </xf>
    <xf numFmtId="175" fontId="8" fillId="0" borderId="17" xfId="0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2</xdr:col>
      <xdr:colOff>2308984</xdr:colOff>
      <xdr:row>50</xdr:row>
      <xdr:rowOff>224755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6E0624-AE1C-47D3-94C9-41DEB9A7DEC7}"/>
            </a:ext>
          </a:extLst>
        </xdr:cNvPr>
        <xdr:cNvSpPr txBox="1"/>
      </xdr:nvSpPr>
      <xdr:spPr>
        <a:xfrm>
          <a:off x="358140" y="9608820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7</xdr:col>
      <xdr:colOff>255277</xdr:colOff>
      <xdr:row>50</xdr:row>
      <xdr:rowOff>196161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98091C9E-B7E1-48F8-9CB9-F11D7F9A962E}"/>
            </a:ext>
          </a:extLst>
        </xdr:cNvPr>
        <xdr:cNvSpPr txBox="1"/>
      </xdr:nvSpPr>
      <xdr:spPr>
        <a:xfrm>
          <a:off x="5715000" y="960882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847725</xdr:colOff>
      <xdr:row>5</xdr:row>
      <xdr:rowOff>76200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0DBD12F8-D61C-4DCD-9E3A-9D03ED476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52400"/>
          <a:ext cx="790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952500</xdr:colOff>
      <xdr:row>1</xdr:row>
      <xdr:rowOff>38100</xdr:rowOff>
    </xdr:from>
    <xdr:to>
      <xdr:col>7</xdr:col>
      <xdr:colOff>647700</xdr:colOff>
      <xdr:row>5</xdr:row>
      <xdr:rowOff>142875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4D21E846-118D-4AE3-A70D-ED841C73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topLeftCell="A34" zoomScaleNormal="100" workbookViewId="0">
      <selection activeCell="C3" sqref="C3:H3"/>
    </sheetView>
  </sheetViews>
  <sheetFormatPr baseColWidth="10" defaultColWidth="0" defaultRowHeight="15" zeroHeight="1" x14ac:dyDescent="0.25"/>
  <cols>
    <col min="1" max="1" width="3.7109375" style="50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2" max="16384" width="11.42578125" hidden="1"/>
  </cols>
  <sheetData>
    <row r="1" spans="1:9" ht="12" customHeight="1" x14ac:dyDescent="0.25">
      <c r="B1" s="2"/>
      <c r="C1" s="3"/>
      <c r="D1" s="2"/>
      <c r="E1" s="2"/>
      <c r="F1" s="2"/>
      <c r="G1" s="2"/>
      <c r="H1" s="2"/>
      <c r="I1" s="2"/>
    </row>
    <row r="2" spans="1:9" x14ac:dyDescent="0.25">
      <c r="B2" s="2"/>
      <c r="C2" s="64" t="s">
        <v>31</v>
      </c>
      <c r="D2" s="64"/>
      <c r="E2" s="64"/>
      <c r="F2" s="64"/>
      <c r="G2" s="64"/>
      <c r="H2" s="64"/>
      <c r="I2" s="4"/>
    </row>
    <row r="3" spans="1:9" x14ac:dyDescent="0.25">
      <c r="B3" s="1"/>
      <c r="C3" s="64" t="s">
        <v>21</v>
      </c>
      <c r="D3" s="64"/>
      <c r="E3" s="64"/>
      <c r="F3" s="64"/>
      <c r="G3" s="64"/>
      <c r="H3" s="64"/>
      <c r="I3" s="4"/>
    </row>
    <row r="4" spans="1:9" x14ac:dyDescent="0.25">
      <c r="B4" s="1"/>
      <c r="C4" s="64" t="s">
        <v>0</v>
      </c>
      <c r="D4" s="64"/>
      <c r="E4" s="64"/>
      <c r="F4" s="64"/>
      <c r="G4" s="64"/>
      <c r="H4" s="64"/>
      <c r="I4" s="4"/>
    </row>
    <row r="5" spans="1:9" ht="15.75" customHeight="1" x14ac:dyDescent="0.25">
      <c r="B5" s="1"/>
      <c r="C5" s="64" t="s">
        <v>22</v>
      </c>
      <c r="D5" s="64"/>
      <c r="E5" s="64"/>
      <c r="F5" s="64"/>
      <c r="G5" s="64"/>
      <c r="H5" s="64"/>
      <c r="I5" s="4"/>
    </row>
    <row r="6" spans="1:9" x14ac:dyDescent="0.25">
      <c r="B6" s="5"/>
      <c r="C6" s="64" t="s">
        <v>15</v>
      </c>
      <c r="D6" s="64"/>
      <c r="E6" s="64"/>
      <c r="F6" s="64"/>
      <c r="G6" s="64"/>
      <c r="H6" s="64"/>
      <c r="I6" s="13"/>
    </row>
    <row r="7" spans="1:9" x14ac:dyDescent="0.25">
      <c r="B7" s="5"/>
      <c r="C7" s="6"/>
      <c r="D7" s="66"/>
      <c r="E7" s="66"/>
      <c r="F7" s="66"/>
      <c r="G7" s="66"/>
      <c r="H7" s="16"/>
      <c r="I7" s="16"/>
    </row>
    <row r="8" spans="1:9" ht="60" x14ac:dyDescent="0.25">
      <c r="B8" s="7"/>
      <c r="C8" s="14" t="s">
        <v>2</v>
      </c>
      <c r="D8" s="17" t="s">
        <v>19</v>
      </c>
      <c r="E8" s="17" t="s">
        <v>16</v>
      </c>
      <c r="F8" s="17" t="s">
        <v>17</v>
      </c>
      <c r="G8" s="17" t="s">
        <v>14</v>
      </c>
      <c r="H8" s="7" t="s">
        <v>3</v>
      </c>
      <c r="I8" s="8"/>
    </row>
    <row r="9" spans="1:9" ht="10.5" customHeight="1" x14ac:dyDescent="0.25">
      <c r="B9" s="18"/>
      <c r="C9" s="19"/>
      <c r="D9" s="20"/>
      <c r="E9" s="20"/>
      <c r="F9" s="20"/>
      <c r="G9" s="21"/>
      <c r="H9" s="54"/>
      <c r="I9" s="22"/>
    </row>
    <row r="10" spans="1:9" s="15" customFormat="1" ht="15" customHeight="1" x14ac:dyDescent="0.25">
      <c r="A10" s="50"/>
      <c r="B10" s="23"/>
      <c r="C10" s="24" t="s">
        <v>23</v>
      </c>
      <c r="D10" s="25">
        <f>SUM(D11:D13)</f>
        <v>614500</v>
      </c>
      <c r="E10" s="25"/>
      <c r="F10" s="25"/>
      <c r="G10" s="26"/>
      <c r="H10" s="55">
        <f>SUM(D10:G10)</f>
        <v>614500</v>
      </c>
      <c r="I10" s="27"/>
    </row>
    <row r="11" spans="1:9" x14ac:dyDescent="0.25">
      <c r="A11" s="50">
        <v>13110</v>
      </c>
      <c r="B11" s="28"/>
      <c r="C11" s="29" t="s">
        <v>5</v>
      </c>
      <c r="D11" s="30">
        <v>0</v>
      </c>
      <c r="E11" s="31">
        <v>0</v>
      </c>
      <c r="F11" s="31">
        <v>0</v>
      </c>
      <c r="G11" s="30">
        <v>0</v>
      </c>
      <c r="H11" s="54">
        <v>0</v>
      </c>
      <c r="I11" s="27"/>
    </row>
    <row r="12" spans="1:9" ht="15" customHeight="1" x14ac:dyDescent="0.25">
      <c r="A12" s="50">
        <v>13120</v>
      </c>
      <c r="B12" s="28"/>
      <c r="C12" s="29" t="s">
        <v>6</v>
      </c>
      <c r="D12" s="30">
        <v>614500</v>
      </c>
      <c r="E12" s="31">
        <v>0</v>
      </c>
      <c r="F12" s="31">
        <v>0</v>
      </c>
      <c r="G12" s="30">
        <v>0</v>
      </c>
      <c r="H12" s="32">
        <v>614500</v>
      </c>
      <c r="I12" s="27"/>
    </row>
    <row r="13" spans="1:9" ht="15" customHeight="1" x14ac:dyDescent="0.25">
      <c r="A13" s="50">
        <v>13130</v>
      </c>
      <c r="B13" s="28"/>
      <c r="C13" s="29" t="s">
        <v>7</v>
      </c>
      <c r="D13" s="30">
        <v>0</v>
      </c>
      <c r="E13" s="31">
        <v>0</v>
      </c>
      <c r="F13" s="31">
        <v>0</v>
      </c>
      <c r="G13" s="30">
        <v>0</v>
      </c>
      <c r="H13" s="32">
        <v>0</v>
      </c>
      <c r="I13" s="27"/>
    </row>
    <row r="14" spans="1:9" ht="12" customHeight="1" x14ac:dyDescent="0.25">
      <c r="B14" s="23"/>
      <c r="C14" s="24"/>
      <c r="D14" s="31"/>
      <c r="E14" s="31"/>
      <c r="F14" s="31"/>
      <c r="G14" s="33"/>
      <c r="H14" s="34"/>
      <c r="I14" s="27"/>
    </row>
    <row r="15" spans="1:9" ht="16.5" customHeight="1" x14ac:dyDescent="0.25">
      <c r="B15" s="23"/>
      <c r="C15" s="24" t="s">
        <v>24</v>
      </c>
      <c r="D15" s="35"/>
      <c r="E15" s="25">
        <f>SUM(E17:E20)</f>
        <v>452424.89</v>
      </c>
      <c r="F15" s="25">
        <f>F16</f>
        <v>80476.759999999995</v>
      </c>
      <c r="G15" s="25"/>
      <c r="H15" s="26">
        <f>SUM(D15:G15)</f>
        <v>532901.65</v>
      </c>
      <c r="I15" s="27"/>
    </row>
    <row r="16" spans="1:9" ht="15" customHeight="1" x14ac:dyDescent="0.25">
      <c r="A16" s="50">
        <v>23210</v>
      </c>
      <c r="B16" s="28"/>
      <c r="C16" s="29" t="s">
        <v>8</v>
      </c>
      <c r="D16" s="31">
        <v>0</v>
      </c>
      <c r="E16" s="31">
        <v>0</v>
      </c>
      <c r="F16" s="30">
        <v>80476.759999999995</v>
      </c>
      <c r="G16" s="30">
        <v>0</v>
      </c>
      <c r="H16" s="32">
        <v>80476.759999999995</v>
      </c>
      <c r="I16" s="27"/>
    </row>
    <row r="17" spans="1:10" ht="15" customHeight="1" x14ac:dyDescent="0.25">
      <c r="A17" s="50">
        <v>23220</v>
      </c>
      <c r="B17" s="28"/>
      <c r="C17" s="29" t="s">
        <v>9</v>
      </c>
      <c r="D17" s="31">
        <v>0</v>
      </c>
      <c r="E17" s="30">
        <v>1213992.77</v>
      </c>
      <c r="F17" s="30">
        <v>0</v>
      </c>
      <c r="G17" s="30">
        <v>0</v>
      </c>
      <c r="H17" s="32">
        <v>1213992.77</v>
      </c>
      <c r="I17" s="27"/>
    </row>
    <row r="18" spans="1:10" x14ac:dyDescent="0.25">
      <c r="A18" s="50">
        <v>23230</v>
      </c>
      <c r="B18" s="28"/>
      <c r="C18" s="29" t="s">
        <v>10</v>
      </c>
      <c r="D18" s="31">
        <v>0</v>
      </c>
      <c r="E18" s="30">
        <v>0</v>
      </c>
      <c r="F18" s="30">
        <v>0</v>
      </c>
      <c r="G18" s="30">
        <v>0</v>
      </c>
      <c r="H18" s="32">
        <v>0</v>
      </c>
      <c r="I18" s="27"/>
    </row>
    <row r="19" spans="1:10" x14ac:dyDescent="0.25">
      <c r="A19" s="50">
        <v>23240</v>
      </c>
      <c r="B19" s="28"/>
      <c r="C19" s="29" t="s">
        <v>11</v>
      </c>
      <c r="D19" s="31">
        <v>0</v>
      </c>
      <c r="E19" s="30">
        <v>0</v>
      </c>
      <c r="F19" s="30">
        <v>0</v>
      </c>
      <c r="G19" s="30">
        <v>0</v>
      </c>
      <c r="H19" s="32">
        <v>0</v>
      </c>
      <c r="I19" s="27"/>
    </row>
    <row r="20" spans="1:10" s="1" customFormat="1" ht="15" customHeight="1" x14ac:dyDescent="0.25">
      <c r="A20" s="50">
        <v>23250</v>
      </c>
      <c r="B20" s="28"/>
      <c r="C20" s="29" t="s">
        <v>4</v>
      </c>
      <c r="D20" s="31">
        <v>0</v>
      </c>
      <c r="E20" s="30">
        <v>-761567.88</v>
      </c>
      <c r="F20" s="31">
        <v>0</v>
      </c>
      <c r="G20" s="30">
        <v>0</v>
      </c>
      <c r="H20" s="32">
        <v>-761567.88</v>
      </c>
      <c r="I20" s="27"/>
    </row>
    <row r="21" spans="1:10" s="1" customFormat="1" ht="9.75" customHeight="1" x14ac:dyDescent="0.25">
      <c r="A21" s="50"/>
      <c r="B21" s="28"/>
      <c r="C21" s="36"/>
      <c r="D21" s="31"/>
      <c r="E21" s="30"/>
      <c r="F21" s="31"/>
      <c r="G21" s="25"/>
      <c r="H21" s="34"/>
      <c r="I21" s="27"/>
    </row>
    <row r="22" spans="1:10" s="1" customFormat="1" ht="25.5" customHeight="1" x14ac:dyDescent="0.25">
      <c r="A22" s="50"/>
      <c r="B22" s="28"/>
      <c r="C22" s="24" t="s">
        <v>25</v>
      </c>
      <c r="D22" s="31"/>
      <c r="E22" s="30"/>
      <c r="F22" s="31"/>
      <c r="G22" s="25">
        <f>SUM(G23:G24)</f>
        <v>0</v>
      </c>
      <c r="H22" s="26">
        <f>SUM(D22:G22)</f>
        <v>0</v>
      </c>
      <c r="I22" s="27"/>
    </row>
    <row r="23" spans="1:10" s="1" customFormat="1" ht="15" customHeight="1" x14ac:dyDescent="0.25">
      <c r="A23" s="50">
        <v>33310</v>
      </c>
      <c r="B23" s="28"/>
      <c r="C23" s="29" t="s">
        <v>20</v>
      </c>
      <c r="D23" s="30">
        <v>0</v>
      </c>
      <c r="E23" s="31">
        <v>0</v>
      </c>
      <c r="F23" s="31">
        <v>0</v>
      </c>
      <c r="G23" s="30">
        <v>0</v>
      </c>
      <c r="H23" s="32">
        <v>0</v>
      </c>
      <c r="I23" s="27"/>
    </row>
    <row r="24" spans="1:10" s="1" customFormat="1" ht="13.5" customHeight="1" x14ac:dyDescent="0.25">
      <c r="A24" s="50">
        <v>33320</v>
      </c>
      <c r="B24" s="28"/>
      <c r="C24" s="29" t="s">
        <v>13</v>
      </c>
      <c r="D24" s="30">
        <v>0</v>
      </c>
      <c r="E24" s="31">
        <v>0</v>
      </c>
      <c r="F24" s="31">
        <v>0</v>
      </c>
      <c r="G24" s="30">
        <v>0</v>
      </c>
      <c r="H24" s="32">
        <v>0</v>
      </c>
      <c r="I24" s="27"/>
    </row>
    <row r="25" spans="1:10" ht="11.25" customHeight="1" x14ac:dyDescent="0.25">
      <c r="B25" s="23"/>
      <c r="C25" s="24"/>
      <c r="D25" s="31"/>
      <c r="E25" s="33"/>
      <c r="F25" s="31"/>
      <c r="G25" s="31"/>
      <c r="H25" s="37"/>
      <c r="I25" s="27"/>
    </row>
    <row r="26" spans="1:10" x14ac:dyDescent="0.25">
      <c r="B26" s="23"/>
      <c r="C26" s="38" t="s">
        <v>26</v>
      </c>
      <c r="D26" s="25">
        <f>D10</f>
        <v>614500</v>
      </c>
      <c r="E26" s="25">
        <f>E15</f>
        <v>452424.89</v>
      </c>
      <c r="F26" s="25">
        <f>F15</f>
        <v>80476.759999999995</v>
      </c>
      <c r="G26" s="25">
        <f>G22</f>
        <v>0</v>
      </c>
      <c r="H26" s="26">
        <f>SUM(D26:G26)</f>
        <v>1147401.6500000001</v>
      </c>
      <c r="I26" s="27"/>
    </row>
    <row r="27" spans="1:10" ht="9.75" customHeight="1" x14ac:dyDescent="0.25">
      <c r="B27" s="28"/>
      <c r="C27" s="39"/>
      <c r="D27" s="33"/>
      <c r="E27" s="31"/>
      <c r="F27" s="31"/>
      <c r="G27" s="33"/>
      <c r="H27" s="34"/>
      <c r="I27" s="27"/>
    </row>
    <row r="28" spans="1:10" ht="24" x14ac:dyDescent="0.25">
      <c r="B28" s="23"/>
      <c r="C28" s="24" t="s">
        <v>27</v>
      </c>
      <c r="D28" s="25">
        <f>SUM(D29:D31)</f>
        <v>0</v>
      </c>
      <c r="E28" s="35"/>
      <c r="F28" s="35"/>
      <c r="G28" s="25"/>
      <c r="H28" s="26">
        <f>SUM(D28:G28)</f>
        <v>0</v>
      </c>
      <c r="I28" s="27"/>
    </row>
    <row r="29" spans="1:10" x14ac:dyDescent="0.25">
      <c r="A29" s="50">
        <v>53110</v>
      </c>
      <c r="B29" s="28"/>
      <c r="C29" s="29" t="s">
        <v>12</v>
      </c>
      <c r="D29" s="30">
        <v>0</v>
      </c>
      <c r="E29" s="31">
        <v>0</v>
      </c>
      <c r="F29" s="31">
        <v>0</v>
      </c>
      <c r="G29" s="30">
        <v>0</v>
      </c>
      <c r="H29" s="32">
        <v>0</v>
      </c>
      <c r="I29" s="27"/>
    </row>
    <row r="30" spans="1:10" ht="15" customHeight="1" x14ac:dyDescent="0.25">
      <c r="A30" s="50">
        <v>53120</v>
      </c>
      <c r="B30" s="28"/>
      <c r="C30" s="29" t="s">
        <v>6</v>
      </c>
      <c r="D30" s="30">
        <v>0</v>
      </c>
      <c r="E30" s="31">
        <v>0</v>
      </c>
      <c r="F30" s="31">
        <v>0</v>
      </c>
      <c r="G30" s="30">
        <v>0</v>
      </c>
      <c r="H30" s="32">
        <v>0</v>
      </c>
      <c r="I30" s="27"/>
    </row>
    <row r="31" spans="1:10" ht="15" customHeight="1" x14ac:dyDescent="0.25">
      <c r="A31" s="50">
        <v>53130</v>
      </c>
      <c r="B31" s="28"/>
      <c r="C31" s="29" t="s">
        <v>7</v>
      </c>
      <c r="D31" s="30">
        <v>0</v>
      </c>
      <c r="E31" s="31">
        <v>0</v>
      </c>
      <c r="F31" s="31">
        <v>0</v>
      </c>
      <c r="G31" s="30">
        <v>0</v>
      </c>
      <c r="H31" s="32">
        <v>0</v>
      </c>
      <c r="I31" s="27"/>
    </row>
    <row r="32" spans="1:10" ht="11.25" customHeight="1" x14ac:dyDescent="0.25">
      <c r="B32" s="23"/>
      <c r="C32" s="24"/>
      <c r="D32" s="33"/>
      <c r="E32" s="31"/>
      <c r="F32" s="31"/>
      <c r="G32" s="33"/>
      <c r="H32" s="34"/>
      <c r="I32" s="27"/>
      <c r="J32" s="1"/>
    </row>
    <row r="33" spans="1:10" ht="30.75" customHeight="1" x14ac:dyDescent="0.25">
      <c r="B33" s="23" t="s">
        <v>1</v>
      </c>
      <c r="C33" s="24" t="s">
        <v>28</v>
      </c>
      <c r="D33" s="25"/>
      <c r="E33" s="25">
        <f>E35</f>
        <v>51692.800000000003</v>
      </c>
      <c r="F33" s="25">
        <f>SUM(F34:F38)</f>
        <v>-49699.399999999994</v>
      </c>
      <c r="G33" s="25"/>
      <c r="H33" s="26">
        <f>SUM(D33:G33)</f>
        <v>1993.4000000000087</v>
      </c>
      <c r="I33" s="27"/>
      <c r="J33" s="1"/>
    </row>
    <row r="34" spans="1:10" ht="15" customHeight="1" x14ac:dyDescent="0.25">
      <c r="A34" s="50">
        <v>63210</v>
      </c>
      <c r="B34" s="28"/>
      <c r="C34" s="29" t="s">
        <v>8</v>
      </c>
      <c r="D34" s="31">
        <v>0</v>
      </c>
      <c r="E34" s="30">
        <v>0</v>
      </c>
      <c r="F34" s="30">
        <v>3943.36</v>
      </c>
      <c r="G34" s="30">
        <v>0</v>
      </c>
      <c r="H34" s="32">
        <v>3943.36</v>
      </c>
      <c r="I34" s="27"/>
      <c r="J34" s="1"/>
    </row>
    <row r="35" spans="1:10" ht="15" customHeight="1" x14ac:dyDescent="0.25">
      <c r="A35" s="50">
        <v>63220</v>
      </c>
      <c r="B35" s="28"/>
      <c r="C35" s="29" t="s">
        <v>9</v>
      </c>
      <c r="D35" s="31">
        <v>0</v>
      </c>
      <c r="E35" s="30">
        <v>51692.800000000003</v>
      </c>
      <c r="F35" s="30">
        <v>-80476.759999999995</v>
      </c>
      <c r="G35" s="30">
        <v>0</v>
      </c>
      <c r="H35" s="32">
        <v>-28783.96</v>
      </c>
      <c r="I35" s="27"/>
      <c r="J35" s="1"/>
    </row>
    <row r="36" spans="1:10" x14ac:dyDescent="0.25">
      <c r="A36" s="50">
        <v>63230</v>
      </c>
      <c r="B36" s="28"/>
      <c r="C36" s="29" t="s">
        <v>10</v>
      </c>
      <c r="D36" s="31">
        <v>0</v>
      </c>
      <c r="E36" s="30">
        <v>0</v>
      </c>
      <c r="F36" s="30">
        <v>0</v>
      </c>
      <c r="G36" s="30">
        <v>0</v>
      </c>
      <c r="H36" s="32">
        <v>0</v>
      </c>
      <c r="I36" s="27"/>
      <c r="J36" s="1"/>
    </row>
    <row r="37" spans="1:10" x14ac:dyDescent="0.25">
      <c r="A37" s="50">
        <v>63240</v>
      </c>
      <c r="B37" s="28"/>
      <c r="C37" s="29" t="s">
        <v>11</v>
      </c>
      <c r="D37" s="31">
        <v>0</v>
      </c>
      <c r="E37" s="30">
        <v>0</v>
      </c>
      <c r="F37" s="30">
        <v>0</v>
      </c>
      <c r="G37" s="30">
        <v>0</v>
      </c>
      <c r="H37" s="32">
        <v>0</v>
      </c>
      <c r="I37" s="27"/>
      <c r="J37" s="1"/>
    </row>
    <row r="38" spans="1:10" s="1" customFormat="1" ht="15" customHeight="1" x14ac:dyDescent="0.25">
      <c r="A38" s="50">
        <v>63250</v>
      </c>
      <c r="B38" s="28"/>
      <c r="C38" s="29" t="s">
        <v>4</v>
      </c>
      <c r="D38" s="31">
        <v>0</v>
      </c>
      <c r="E38" s="30">
        <v>0</v>
      </c>
      <c r="F38" s="30">
        <v>26834</v>
      </c>
      <c r="G38" s="30">
        <v>0</v>
      </c>
      <c r="H38" s="32">
        <v>26834</v>
      </c>
      <c r="I38" s="27"/>
    </row>
    <row r="39" spans="1:10" s="1" customFormat="1" ht="8.25" customHeight="1" x14ac:dyDescent="0.25">
      <c r="A39" s="50"/>
      <c r="B39" s="28"/>
      <c r="C39" s="36"/>
      <c r="D39" s="31"/>
      <c r="E39" s="30"/>
      <c r="F39" s="31"/>
      <c r="G39" s="30"/>
      <c r="H39" s="34"/>
      <c r="I39" s="27"/>
    </row>
    <row r="40" spans="1:10" s="1" customFormat="1" ht="29.25" customHeight="1" x14ac:dyDescent="0.25">
      <c r="A40" s="50"/>
      <c r="B40" s="28"/>
      <c r="C40" s="24" t="s">
        <v>29</v>
      </c>
      <c r="D40" s="31"/>
      <c r="E40" s="30"/>
      <c r="F40" s="31"/>
      <c r="G40" s="25">
        <f>SUM(G41:G42)</f>
        <v>0</v>
      </c>
      <c r="H40" s="26">
        <f>SUM(D40:G40)</f>
        <v>0</v>
      </c>
      <c r="I40" s="27"/>
    </row>
    <row r="41" spans="1:10" s="1" customFormat="1" ht="15" customHeight="1" x14ac:dyDescent="0.25">
      <c r="A41" s="50">
        <v>73310</v>
      </c>
      <c r="B41" s="28"/>
      <c r="C41" s="29" t="s">
        <v>20</v>
      </c>
      <c r="D41" s="30">
        <v>0</v>
      </c>
      <c r="E41" s="31">
        <v>0</v>
      </c>
      <c r="F41" s="31">
        <v>0</v>
      </c>
      <c r="G41" s="30">
        <v>0</v>
      </c>
      <c r="H41" s="32">
        <v>0</v>
      </c>
      <c r="I41" s="27"/>
    </row>
    <row r="42" spans="1:10" s="1" customFormat="1" ht="15" customHeight="1" x14ac:dyDescent="0.25">
      <c r="A42" s="50">
        <v>73320</v>
      </c>
      <c r="B42" s="28"/>
      <c r="C42" s="29" t="s">
        <v>13</v>
      </c>
      <c r="D42" s="30">
        <v>0</v>
      </c>
      <c r="E42" s="31">
        <v>0</v>
      </c>
      <c r="F42" s="31">
        <v>0</v>
      </c>
      <c r="G42" s="30">
        <v>0</v>
      </c>
      <c r="H42" s="32">
        <v>0</v>
      </c>
      <c r="I42" s="27"/>
    </row>
    <row r="43" spans="1:10" s="1" customFormat="1" ht="9.75" customHeight="1" x14ac:dyDescent="0.25">
      <c r="A43" s="50"/>
      <c r="B43" s="28"/>
      <c r="C43" s="36"/>
      <c r="D43" s="30"/>
      <c r="E43" s="31"/>
      <c r="F43" s="31"/>
      <c r="G43" s="30"/>
      <c r="H43" s="34"/>
      <c r="I43" s="27"/>
    </row>
    <row r="44" spans="1:10" ht="24.75" customHeight="1" x14ac:dyDescent="0.25">
      <c r="B44" s="40"/>
      <c r="C44" s="43" t="s">
        <v>30</v>
      </c>
      <c r="D44" s="44">
        <f>D26+D28</f>
        <v>614500</v>
      </c>
      <c r="E44" s="44">
        <f>E26+E33</f>
        <v>504117.69</v>
      </c>
      <c r="F44" s="44">
        <f>F33+F26</f>
        <v>30777.360000000001</v>
      </c>
      <c r="G44" s="44">
        <f>G26+G40</f>
        <v>0</v>
      </c>
      <c r="H44" s="45">
        <f>SUM(D44:G44)</f>
        <v>1149395.05</v>
      </c>
      <c r="I44" s="41"/>
      <c r="J44" s="1"/>
    </row>
    <row r="45" spans="1:10" s="1" customFormat="1" x14ac:dyDescent="0.25">
      <c r="A45" s="50"/>
      <c r="B45" s="46"/>
      <c r="C45" s="47"/>
      <c r="D45" s="48"/>
      <c r="E45" s="48"/>
      <c r="F45" s="48"/>
      <c r="G45" s="48"/>
      <c r="H45" s="48"/>
      <c r="I45" s="49"/>
    </row>
    <row r="46" spans="1:10" x14ac:dyDescent="0.25">
      <c r="B46" s="2"/>
      <c r="C46" s="65" t="s">
        <v>18</v>
      </c>
      <c r="D46" s="65"/>
      <c r="E46" s="65"/>
      <c r="F46" s="65"/>
      <c r="G46" s="65"/>
      <c r="H46" s="65"/>
      <c r="I46" s="65"/>
      <c r="J46" s="10"/>
    </row>
    <row r="47" spans="1:10" s="1" customFormat="1" x14ac:dyDescent="0.25">
      <c r="A47" s="50"/>
      <c r="B47" s="2"/>
      <c r="C47" s="42"/>
      <c r="D47" s="42"/>
      <c r="E47" s="42"/>
      <c r="F47" s="42"/>
      <c r="G47" s="42"/>
      <c r="H47" s="42"/>
      <c r="I47" s="42"/>
      <c r="J47" s="10"/>
    </row>
    <row r="48" spans="1:10" s="53" customFormat="1" ht="18" customHeight="1" x14ac:dyDescent="0.25">
      <c r="A48" s="52"/>
      <c r="B48" s="56"/>
      <c r="C48" s="67"/>
      <c r="D48" s="67"/>
      <c r="E48" s="51"/>
      <c r="F48" s="67"/>
      <c r="G48" s="67"/>
      <c r="H48" s="67"/>
      <c r="I48" s="51"/>
      <c r="J48" s="10"/>
    </row>
    <row r="49" spans="1:10" s="53" customFormat="1" ht="15" customHeight="1" x14ac:dyDescent="0.25">
      <c r="A49" s="52"/>
      <c r="B49" s="2"/>
      <c r="C49" s="57"/>
      <c r="D49" s="57"/>
      <c r="E49" s="11"/>
      <c r="F49" s="59"/>
      <c r="G49" s="59"/>
      <c r="H49" s="59"/>
      <c r="I49" s="11"/>
      <c r="J49" s="11"/>
    </row>
    <row r="50" spans="1:10" s="53" customFormat="1" ht="15" customHeight="1" x14ac:dyDescent="0.25">
      <c r="A50" s="52"/>
      <c r="B50" s="2"/>
      <c r="C50" s="60"/>
      <c r="D50" s="60"/>
      <c r="E50" s="11"/>
      <c r="F50" s="58"/>
      <c r="G50" s="58"/>
      <c r="H50" s="58"/>
      <c r="I50" s="11"/>
      <c r="J50" s="11"/>
    </row>
    <row r="51" spans="1:10" s="53" customFormat="1" ht="30" customHeight="1" x14ac:dyDescent="0.25">
      <c r="A51" s="52"/>
      <c r="B51" s="2"/>
      <c r="C51" s="63"/>
      <c r="D51" s="63"/>
      <c r="E51" s="11"/>
      <c r="F51" s="63"/>
      <c r="G51" s="63"/>
      <c r="H51" s="63"/>
      <c r="I51" s="9"/>
      <c r="J51" s="11"/>
    </row>
    <row r="52" spans="1:10" s="53" customFormat="1" ht="24" hidden="1" customHeight="1" x14ac:dyDescent="0.25">
      <c r="A52" s="52"/>
      <c r="B52" s="2"/>
      <c r="C52" s="61"/>
      <c r="D52" s="61"/>
      <c r="E52" s="12"/>
      <c r="F52" s="61"/>
      <c r="G52" s="61"/>
      <c r="H52" s="61"/>
      <c r="I52" s="9"/>
      <c r="J52" s="11"/>
    </row>
    <row r="53" spans="1:10" s="53" customFormat="1" ht="28.5" hidden="1" customHeight="1" x14ac:dyDescent="0.25">
      <c r="A53" s="52"/>
      <c r="C53" s="68"/>
      <c r="D53" s="68"/>
      <c r="F53" s="68"/>
      <c r="G53" s="68"/>
      <c r="H53" s="68"/>
    </row>
    <row r="54" spans="1:10" s="53" customFormat="1" ht="18" hidden="1" customHeight="1" x14ac:dyDescent="0.25">
      <c r="A54" s="52"/>
      <c r="C54" s="61"/>
      <c r="D54" s="61"/>
      <c r="E54" s="11"/>
      <c r="F54" s="62"/>
      <c r="G54" s="62"/>
      <c r="H54" s="62"/>
    </row>
    <row r="55" spans="1:10" s="53" customFormat="1" ht="22.5" hidden="1" customHeight="1" x14ac:dyDescent="0.25">
      <c r="A55" s="52"/>
      <c r="C55" s="63"/>
      <c r="D55" s="63"/>
      <c r="E55" s="11"/>
      <c r="F55" s="63"/>
      <c r="G55" s="63"/>
      <c r="H55" s="63"/>
    </row>
    <row r="56" spans="1:10" s="53" customFormat="1" ht="15" hidden="1" customHeight="1" x14ac:dyDescent="0.25">
      <c r="A56" s="52"/>
      <c r="C56" s="61"/>
      <c r="D56" s="61"/>
      <c r="E56" s="12"/>
      <c r="F56" s="61"/>
      <c r="G56" s="61"/>
      <c r="H56" s="61"/>
    </row>
    <row r="57" spans="1:10" s="53" customFormat="1" hidden="1" x14ac:dyDescent="0.25">
      <c r="A57" s="52"/>
      <c r="F57" s="68"/>
      <c r="G57" s="68"/>
      <c r="H57" s="68"/>
    </row>
  </sheetData>
  <mergeCells count="22">
    <mergeCell ref="C48:D48"/>
    <mergeCell ref="C51:D51"/>
    <mergeCell ref="C46:I46"/>
    <mergeCell ref="D7:G7"/>
    <mergeCell ref="F48:H48"/>
    <mergeCell ref="F53:H53"/>
    <mergeCell ref="F57:H57"/>
    <mergeCell ref="C53:D53"/>
    <mergeCell ref="F51:H51"/>
    <mergeCell ref="F52:H52"/>
    <mergeCell ref="C56:D56"/>
    <mergeCell ref="F56:H56"/>
    <mergeCell ref="C52:D52"/>
    <mergeCell ref="C54:D54"/>
    <mergeCell ref="F54:H54"/>
    <mergeCell ref="C55:D55"/>
    <mergeCell ref="F55:H55"/>
    <mergeCell ref="C2:H2"/>
    <mergeCell ref="C3:H3"/>
    <mergeCell ref="C4:H4"/>
    <mergeCell ref="C5:H5"/>
    <mergeCell ref="C6:H6"/>
  </mergeCells>
  <printOptions horizontalCentered="1" verticalCentered="1"/>
  <pageMargins left="0.31496062992125984" right="0.31496062992125984" top="0.35433070866141736" bottom="0.35433070866141736" header="0" footer="0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Cetz</cp:lastModifiedBy>
  <cp:lastPrinted>2022-08-05T17:04:16Z</cp:lastPrinted>
  <dcterms:created xsi:type="dcterms:W3CDTF">2014-09-04T19:19:04Z</dcterms:created>
  <dcterms:modified xsi:type="dcterms:W3CDTF">2023-01-31T19:11:37Z</dcterms:modified>
</cp:coreProperties>
</file>