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F:\CUARTO TRIMESTRE 2022\DISCIPLINA FINANCIERA\"/>
    </mc:Choice>
  </mc:AlternateContent>
  <xr:revisionPtr revIDLastSave="0" documentId="8_{65C9BB30-8A78-4437-A39F-1A7850526F1B}" xr6:coauthVersionLast="47" xr6:coauthVersionMax="47" xr10:uidLastSave="{00000000-0000-0000-0000-000000000000}"/>
  <bookViews>
    <workbookView xWindow="3030" yWindow="3030" windowWidth="15375" windowHeight="7875"/>
  </bookViews>
  <sheets>
    <sheet name="F1_ESF" sheetId="1" r:id="rId1"/>
  </sheets>
  <definedNames>
    <definedName name="_xlnm.Print_Titles" localSheetId="0">F1_ESF!$2:$6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1" l="1"/>
  <c r="G76" i="1"/>
  <c r="F76" i="1"/>
  <c r="G69" i="1"/>
  <c r="F69" i="1"/>
  <c r="G64" i="1"/>
  <c r="G80" i="1" s="1"/>
  <c r="F64" i="1"/>
  <c r="F80" i="1" s="1"/>
  <c r="G58" i="1"/>
  <c r="F58" i="1"/>
  <c r="G43" i="1"/>
  <c r="F43" i="1"/>
  <c r="G39" i="1"/>
  <c r="F39" i="1"/>
  <c r="G32" i="1"/>
  <c r="F32" i="1"/>
  <c r="G28" i="1"/>
  <c r="F28" i="1"/>
  <c r="G24" i="1"/>
  <c r="F24" i="1"/>
  <c r="G20" i="1"/>
  <c r="F20" i="1"/>
  <c r="G10" i="1"/>
  <c r="G48" i="1" s="1"/>
  <c r="G60" i="1" s="1"/>
  <c r="G82" i="1" s="1"/>
  <c r="F10" i="1"/>
  <c r="F48" i="1" s="1"/>
  <c r="F60" i="1" s="1"/>
  <c r="F82" i="1" s="1"/>
  <c r="D61" i="1"/>
  <c r="C61" i="1"/>
  <c r="D42" i="1"/>
  <c r="C42" i="1"/>
  <c r="D39" i="1"/>
  <c r="D32" i="1"/>
  <c r="C32" i="1"/>
  <c r="D26" i="1"/>
  <c r="C26" i="1"/>
  <c r="C18" i="1"/>
  <c r="D18" i="1"/>
  <c r="D48" i="1" s="1"/>
  <c r="D63" i="1" s="1"/>
  <c r="D10" i="1"/>
  <c r="C10" i="1"/>
  <c r="C48" i="1" s="1"/>
  <c r="C63" i="1" s="1"/>
</calcChain>
</file>

<file path=xl/sharedStrings.xml><?xml version="1.0" encoding="utf-8"?>
<sst xmlns="http://schemas.openxmlformats.org/spreadsheetml/2006/main" count="128" uniqueCount="125">
  <si>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</si>
  <si>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</si>
  <si>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</si>
  <si>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</si>
  <si>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</si>
  <si>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</si>
  <si>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</si>
  <si>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</si>
  <si>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</si>
  <si>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</si>
  <si>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</si>
  <si>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</si>
  <si>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</si>
  <si>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</si>
  <si>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</si>
  <si>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</si>
  <si>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</si>
  <si>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</si>
  <si>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</si>
  <si>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</si>
  <si>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</si>
  <si>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</si>
  <si>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</si>
  <si>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</si>
  <si>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</si>
  <si>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</si>
  <si>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</si>
  <si>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</si>
  <si>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</si>
  <si>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</si>
  <si>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</si>
  <si>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</si>
  <si>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</si>
  <si>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</si>
  <si>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</si>
  <si>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</si>
  <si>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</si>
  <si>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</si>
  <si>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</si>
  <si>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</si>
  <si>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</si>
  <si>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</si>
  <si>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</si>
  <si>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</si>
  <si>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</si>
  <si>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</si>
  <si>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</si>
  <si>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</si>
  <si>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</si>
  <si>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</si>
  <si>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</si>
  <si>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</si>
  <si>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</si>
  <si>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</si>
  <si>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</si>
  <si>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</si>
  <si>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</si>
  <si>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</si>
  <si>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</si>
  <si>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</si>
  <si>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</si>
  <si>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</si>
  <si>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</si>
  <si>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</si>
  <si>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</si>
  <si>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</si>
  <si>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</si>
  <si>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</si>
  <si>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</si>
  <si>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</si>
  <si>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</si>
  <si>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</si>
  <si>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</si>
  <si>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</si>
  <si>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</si>
  <si>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</si>
  <si>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</si>
  <si>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</si>
  <si>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</si>
  <si>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</si>
  <si>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</si>
  <si>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</si>
  <si>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</si>
  <si>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</si>
  <si>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</si>
  <si>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</si>
  <si>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</si>
  <si>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</si>
  <si>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</si>
  <si>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</si>
  <si>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</si>
  <si>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</si>
  <si>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</si>
  <si>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</si>
  <si>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</si>
  <si>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</si>
  <si>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</si>
  <si>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</si>
  <si>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</si>
  <si>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</si>
  <si>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</si>
  <si>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</si>
  <si>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</si>
  <si>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</si>
  <si>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</si>
  <si>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</si>
  <si>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</si>
  <si>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</si>
  <si>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</si>
  <si>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</si>
  <si>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</si>
  <si>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</si>
  <si>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</si>
  <si>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</si>
  <si>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</si>
  <si>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</si>
  <si>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</si>
  <si>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</si>
  <si>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</si>
  <si>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</si>
  <si>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Sistema para el Desarrollo Integral de la Familia en el Municipio de Hecelchakán (a)</t>
  </si>
  <si>
    <t>Al 31 de diciembre de 2021 y al 31 de Diciembre de 2022 (b)</t>
  </si>
  <si>
    <t>2022 (d)</t>
  </si>
  <si>
    <t>31 de diciembre de 2021 (e)</t>
  </si>
  <si>
    <t>4TO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</si>
</sst>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indent="4"/>
    </xf>
    <xf numFmtId="164" fontId="3" fillId="0" borderId="4" xfId="0" applyNumberFormat="1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9525</xdr:rowOff>
    </xdr:from>
    <xdr:to>
      <xdr:col>1</xdr:col>
      <xdr:colOff>819150</xdr:colOff>
      <xdr:row>5</xdr:row>
      <xdr:rowOff>0</xdr:rowOff>
    </xdr:to>
    <xdr:pic>
      <xdr:nvPicPr>
        <xdr:cNvPr id="1025" name="Imagen 1">
          <a:extLst>
            <a:ext uri="{FF2B5EF4-FFF2-40B4-BE49-F238E27FC236}">
              <a16:creationId xmlns:a16="http://schemas.microsoft.com/office/drawing/2014/main" id="{7957F452-724A-4F32-BFD9-F3822FE29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80975"/>
          <a:ext cx="7905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276225</xdr:colOff>
      <xdr:row>1</xdr:row>
      <xdr:rowOff>9525</xdr:rowOff>
    </xdr:from>
    <xdr:to>
      <xdr:col>6</xdr:col>
      <xdr:colOff>1000125</xdr:colOff>
      <xdr:row>4</xdr:row>
      <xdr:rowOff>142875</xdr:rowOff>
    </xdr:to>
    <xdr:pic>
      <xdr:nvPicPr>
        <xdr:cNvPr id="1026" name="Imagen 2">
          <a:extLst>
            <a:ext uri="{FF2B5EF4-FFF2-40B4-BE49-F238E27FC236}">
              <a16:creationId xmlns:a16="http://schemas.microsoft.com/office/drawing/2014/main" id="{0D48390E-15DA-4338-AA21-D06F448DE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7075" y="180975"/>
          <a:ext cx="7239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716279</xdr:colOff>
      <xdr:row>84</xdr:row>
      <xdr:rowOff>154304</xdr:rowOff>
    </xdr:from>
    <xdr:to>
      <xdr:col>2</xdr:col>
      <xdr:colOff>159971</xdr:colOff>
      <xdr:row>89</xdr:row>
      <xdr:rowOff>112359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D7563D15-8864-4D91-959A-FFDFF3F2931A}"/>
            </a:ext>
          </a:extLst>
        </xdr:cNvPr>
        <xdr:cNvSpPr txBox="1"/>
      </xdr:nvSpPr>
      <xdr:spPr>
        <a:xfrm>
          <a:off x="735329" y="7174229"/>
          <a:ext cx="2375498" cy="8343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/>
        </a:p>
        <a:p>
          <a:pPr algn="ctr"/>
          <a:r>
            <a:rPr lang="es-MX" sz="1100"/>
            <a:t>PROF. JESUS</a:t>
          </a:r>
          <a:r>
            <a:rPr lang="es-MX" sz="1100" baseline="0"/>
            <a:t> BERNABE CHI DAMIAN </a:t>
          </a:r>
        </a:p>
        <a:p>
          <a:pPr algn="ctr"/>
          <a:r>
            <a:rPr lang="es-MX" sz="1100" baseline="0"/>
            <a:t>DIRECTOR GENERAL</a:t>
          </a:r>
          <a:endParaRPr lang="es-MX" sz="1100"/>
        </a:p>
      </xdr:txBody>
    </xdr:sp>
    <xdr:clientData/>
  </xdr:twoCellAnchor>
  <xdr:twoCellAnchor>
    <xdr:from>
      <xdr:col>4</xdr:col>
      <xdr:colOff>782955</xdr:colOff>
      <xdr:row>84</xdr:row>
      <xdr:rowOff>154305</xdr:rowOff>
    </xdr:from>
    <xdr:to>
      <xdr:col>6</xdr:col>
      <xdr:colOff>781050</xdr:colOff>
      <xdr:row>89</xdr:row>
      <xdr:rowOff>83766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7C7A35FE-C2DC-4D1C-B2E8-739DC4453332}"/>
            </a:ext>
          </a:extLst>
        </xdr:cNvPr>
        <xdr:cNvSpPr txBox="1"/>
      </xdr:nvSpPr>
      <xdr:spPr>
        <a:xfrm>
          <a:off x="6798945" y="17369790"/>
          <a:ext cx="4920615" cy="8057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/>
        </a:p>
        <a:p>
          <a:pPr algn="ctr"/>
          <a:r>
            <a:rPr lang="es-MX" sz="1100"/>
            <a:t>C. FRANCISCA</a:t>
          </a:r>
          <a:r>
            <a:rPr lang="es-MX" sz="1100" baseline="0"/>
            <a:t> RIVERO SALAZAR</a:t>
          </a:r>
        </a:p>
        <a:p>
          <a:pPr algn="ctr"/>
          <a:endParaRPr lang="es-MX" sz="1100" baseline="0"/>
        </a:p>
        <a:p>
          <a:pPr algn="ctr"/>
          <a:r>
            <a:rPr lang="es-MX" sz="1100" baseline="0"/>
            <a:t>JEFE DE ADMINISTRACIÓN Y FINANZAS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90"/>
  <sheetViews>
    <sheetView tabSelected="1" zoomScaleNormal="100" workbookViewId="0">
      <pane ySplit="7" topLeftCell="A83" activePane="bottomLeft" state="frozen"/>
      <selection pane="bottomLeft" activeCell="H93" sqref="H93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x14ac:dyDescent="0.2">
      <c r="B2" s="20" t="s">
        <v>124</v>
      </c>
      <c r="C2" s="21"/>
      <c r="D2" s="21"/>
      <c r="E2" s="21"/>
      <c r="F2" s="21"/>
      <c r="G2" s="22"/>
    </row>
    <row r="3" spans="2:7" x14ac:dyDescent="0.2">
      <c r="B3" s="29" t="s">
        <v>120</v>
      </c>
      <c r="C3" s="30"/>
      <c r="D3" s="30"/>
      <c r="E3" s="30"/>
      <c r="F3" s="30"/>
      <c r="G3" s="31"/>
    </row>
    <row r="4" spans="2:7" x14ac:dyDescent="0.2">
      <c r="B4" s="23" t="s">
        <v>0</v>
      </c>
      <c r="C4" s="24"/>
      <c r="D4" s="24"/>
      <c r="E4" s="24"/>
      <c r="F4" s="24"/>
      <c r="G4" s="25"/>
    </row>
    <row r="5" spans="2:7" x14ac:dyDescent="0.2">
      <c r="B5" s="23" t="s">
        <v>121</v>
      </c>
      <c r="C5" s="24"/>
      <c r="D5" s="24"/>
      <c r="E5" s="24"/>
      <c r="F5" s="24"/>
      <c r="G5" s="25"/>
    </row>
    <row r="6" spans="2:7" ht="13.5" thickBot="1" x14ac:dyDescent="0.25">
      <c r="B6" s="26" t="s">
        <v>1</v>
      </c>
      <c r="C6" s="27"/>
      <c r="D6" s="27"/>
      <c r="E6" s="27"/>
      <c r="F6" s="27"/>
      <c r="G6" s="28"/>
    </row>
    <row r="7" spans="2:7" ht="26.25" thickBot="1" x14ac:dyDescent="0.25">
      <c r="B7" s="3" t="s">
        <v>2</v>
      </c>
      <c r="C7" s="4" t="s">
        <v>122</v>
      </c>
      <c r="D7" s="4" t="s">
        <v>123</v>
      </c>
      <c r="E7" s="5" t="s">
        <v>2</v>
      </c>
      <c r="F7" s="4" t="s">
        <v>122</v>
      </c>
      <c r="G7" s="4" t="s">
        <v>123</v>
      </c>
    </row>
    <row r="8" spans="2:7" x14ac:dyDescent="0.2">
      <c r="B8" s="6" t="s">
        <v>3</v>
      </c>
      <c r="C8" s="7"/>
      <c r="D8" s="7"/>
      <c r="E8" s="8" t="s">
        <v>4</v>
      </c>
      <c r="F8" s="7"/>
      <c r="G8" s="7"/>
    </row>
    <row r="9" spans="2:7" x14ac:dyDescent="0.2">
      <c r="B9" s="6" t="s">
        <v>5</v>
      </c>
      <c r="C9" s="9"/>
      <c r="D9" s="9"/>
      <c r="E9" s="8" t="s">
        <v>6</v>
      </c>
      <c r="F9" s="9"/>
      <c r="G9" s="9"/>
    </row>
    <row r="10" spans="2:7" x14ac:dyDescent="0.2">
      <c r="B10" s="10" t="s">
        <v>7</v>
      </c>
      <c r="C10" s="9">
        <f>SUM(C11:C17)</f>
        <v>31497.510000000002</v>
      </c>
      <c r="D10" s="9">
        <f>SUM(D11:D17)</f>
        <v>23856.41</v>
      </c>
      <c r="E10" s="11" t="s">
        <v>8</v>
      </c>
      <c r="F10" s="9">
        <f>SUM(F11:F19)</f>
        <v>151780.88999999998</v>
      </c>
      <c r="G10" s="9">
        <f>SUM(G11:G19)</f>
        <v>174184.16</v>
      </c>
    </row>
    <row r="11" spans="2:7" x14ac:dyDescent="0.2">
      <c r="B11" s="12" t="s">
        <v>9</v>
      </c>
      <c r="C11" s="9">
        <v>23984.75</v>
      </c>
      <c r="D11" s="9">
        <v>23984.75</v>
      </c>
      <c r="E11" s="13" t="s">
        <v>10</v>
      </c>
      <c r="F11" s="9">
        <v>30390.04</v>
      </c>
      <c r="G11" s="9">
        <v>0</v>
      </c>
    </row>
    <row r="12" spans="2:7" x14ac:dyDescent="0.2">
      <c r="B12" s="12" t="s">
        <v>11</v>
      </c>
      <c r="C12" s="9">
        <v>7512.76</v>
      </c>
      <c r="D12" s="9">
        <v>-128.34</v>
      </c>
      <c r="E12" s="13" t="s">
        <v>12</v>
      </c>
      <c r="F12" s="9">
        <v>113109.04</v>
      </c>
      <c r="G12" s="9">
        <v>113109</v>
      </c>
    </row>
    <row r="13" spans="2:7" x14ac:dyDescent="0.2">
      <c r="B13" s="12" t="s">
        <v>13</v>
      </c>
      <c r="C13" s="9">
        <v>0</v>
      </c>
      <c r="D13" s="9">
        <v>0</v>
      </c>
      <c r="E13" s="13" t="s">
        <v>14</v>
      </c>
      <c r="F13" s="9">
        <v>0</v>
      </c>
      <c r="G13" s="9">
        <v>0</v>
      </c>
    </row>
    <row r="14" spans="2:7" x14ac:dyDescent="0.2">
      <c r="B14" s="12" t="s">
        <v>15</v>
      </c>
      <c r="C14" s="9">
        <v>0</v>
      </c>
      <c r="D14" s="9">
        <v>0</v>
      </c>
      <c r="E14" s="13" t="s">
        <v>16</v>
      </c>
      <c r="F14" s="9">
        <v>0</v>
      </c>
      <c r="G14" s="9">
        <v>0</v>
      </c>
    </row>
    <row r="15" spans="2:7" x14ac:dyDescent="0.2">
      <c r="B15" s="12" t="s">
        <v>17</v>
      </c>
      <c r="C15" s="9">
        <v>0</v>
      </c>
      <c r="D15" s="9">
        <v>0</v>
      </c>
      <c r="E15" s="13" t="s">
        <v>18</v>
      </c>
      <c r="F15" s="9">
        <v>1000</v>
      </c>
      <c r="G15" s="9">
        <v>1000</v>
      </c>
    </row>
    <row r="16" spans="2:7" ht="25.5" x14ac:dyDescent="0.2">
      <c r="B16" s="12" t="s">
        <v>19</v>
      </c>
      <c r="C16" s="9">
        <v>0</v>
      </c>
      <c r="D16" s="9">
        <v>0</v>
      </c>
      <c r="E16" s="13" t="s">
        <v>20</v>
      </c>
      <c r="F16" s="9">
        <v>0</v>
      </c>
      <c r="G16" s="9">
        <v>0</v>
      </c>
    </row>
    <row r="17" spans="2:7" x14ac:dyDescent="0.2">
      <c r="B17" s="12" t="s">
        <v>21</v>
      </c>
      <c r="C17" s="9">
        <v>0</v>
      </c>
      <c r="D17" s="9">
        <v>0</v>
      </c>
      <c r="E17" s="13" t="s">
        <v>22</v>
      </c>
      <c r="F17" s="9">
        <v>7281.81</v>
      </c>
      <c r="G17" s="9">
        <v>60075.16</v>
      </c>
    </row>
    <row r="18" spans="2:7" x14ac:dyDescent="0.2">
      <c r="B18" s="10" t="s">
        <v>23</v>
      </c>
      <c r="C18" s="9">
        <f>SUM(C19:C25)</f>
        <v>58292.54</v>
      </c>
      <c r="D18" s="9">
        <f>SUM(D19:D25)</f>
        <v>54906.48</v>
      </c>
      <c r="E18" s="13" t="s">
        <v>24</v>
      </c>
      <c r="F18" s="9">
        <v>0</v>
      </c>
      <c r="G18" s="9">
        <v>0</v>
      </c>
    </row>
    <row r="19" spans="2:7" x14ac:dyDescent="0.2">
      <c r="B19" s="12" t="s">
        <v>25</v>
      </c>
      <c r="C19" s="9">
        <v>0</v>
      </c>
      <c r="D19" s="9">
        <v>0</v>
      </c>
      <c r="E19" s="13" t="s">
        <v>26</v>
      </c>
      <c r="F19" s="9">
        <v>0</v>
      </c>
      <c r="G19" s="9">
        <v>0</v>
      </c>
    </row>
    <row r="20" spans="2:7" x14ac:dyDescent="0.2">
      <c r="B20" s="12" t="s">
        <v>27</v>
      </c>
      <c r="C20" s="9">
        <v>0</v>
      </c>
      <c r="D20" s="9">
        <v>0</v>
      </c>
      <c r="E20" s="11" t="s">
        <v>28</v>
      </c>
      <c r="F20" s="9">
        <f>SUM(F21:F23)</f>
        <v>0</v>
      </c>
      <c r="G20" s="9">
        <f>SUM(G21:G23)</f>
        <v>0</v>
      </c>
    </row>
    <row r="21" spans="2:7" x14ac:dyDescent="0.2">
      <c r="B21" s="12" t="s">
        <v>29</v>
      </c>
      <c r="C21" s="9">
        <v>58292.54</v>
      </c>
      <c r="D21" s="9">
        <v>54906.48</v>
      </c>
      <c r="E21" s="13" t="s">
        <v>30</v>
      </c>
      <c r="F21" s="9">
        <v>0</v>
      </c>
      <c r="G21" s="9">
        <v>0</v>
      </c>
    </row>
    <row r="22" spans="2:7" x14ac:dyDescent="0.2">
      <c r="B22" s="12" t="s">
        <v>31</v>
      </c>
      <c r="C22" s="9">
        <v>0</v>
      </c>
      <c r="D22" s="9">
        <v>0</v>
      </c>
      <c r="E22" s="14" t="s">
        <v>32</v>
      </c>
      <c r="F22" s="9">
        <v>0</v>
      </c>
      <c r="G22" s="9">
        <v>0</v>
      </c>
    </row>
    <row r="23" spans="2:7" x14ac:dyDescent="0.2">
      <c r="B23" s="12" t="s">
        <v>33</v>
      </c>
      <c r="C23" s="9">
        <v>0</v>
      </c>
      <c r="D23" s="9">
        <v>0</v>
      </c>
      <c r="E23" s="13" t="s">
        <v>34</v>
      </c>
      <c r="F23" s="9">
        <v>0</v>
      </c>
      <c r="G23" s="9">
        <v>0</v>
      </c>
    </row>
    <row r="24" spans="2:7" x14ac:dyDescent="0.2">
      <c r="B24" s="12" t="s">
        <v>35</v>
      </c>
      <c r="C24" s="9">
        <v>0</v>
      </c>
      <c r="D24" s="9">
        <v>0</v>
      </c>
      <c r="E24" s="11" t="s">
        <v>36</v>
      </c>
      <c r="F24" s="9">
        <f>SUM(F25:F26)</f>
        <v>0</v>
      </c>
      <c r="G24" s="9">
        <f>SUM(G25:G26)</f>
        <v>0</v>
      </c>
    </row>
    <row r="25" spans="2:7" x14ac:dyDescent="0.2">
      <c r="B25" s="12" t="s">
        <v>37</v>
      </c>
      <c r="C25" s="9">
        <v>0</v>
      </c>
      <c r="D25" s="9">
        <v>0</v>
      </c>
      <c r="E25" s="13" t="s">
        <v>38</v>
      </c>
      <c r="F25" s="9">
        <v>0</v>
      </c>
      <c r="G25" s="9">
        <v>0</v>
      </c>
    </row>
    <row r="26" spans="2:7" x14ac:dyDescent="0.2">
      <c r="B26" s="10" t="s">
        <v>39</v>
      </c>
      <c r="C26" s="9">
        <f>SUM(C27:C31)</f>
        <v>0</v>
      </c>
      <c r="D26" s="9">
        <f>SUM(D27:D31)</f>
        <v>0</v>
      </c>
      <c r="E26" s="13" t="s">
        <v>40</v>
      </c>
      <c r="F26" s="9">
        <v>0</v>
      </c>
      <c r="G26" s="9">
        <v>0</v>
      </c>
    </row>
    <row r="27" spans="2:7" ht="25.5" x14ac:dyDescent="0.2">
      <c r="B27" s="12" t="s">
        <v>41</v>
      </c>
      <c r="C27" s="9">
        <v>0</v>
      </c>
      <c r="D27" s="9">
        <v>0</v>
      </c>
      <c r="E27" s="11" t="s">
        <v>42</v>
      </c>
      <c r="F27" s="9">
        <v>0</v>
      </c>
      <c r="G27" s="9">
        <v>0</v>
      </c>
    </row>
    <row r="28" spans="2:7" ht="25.5" x14ac:dyDescent="0.2">
      <c r="B28" s="12" t="s">
        <v>43</v>
      </c>
      <c r="C28" s="9">
        <v>0</v>
      </c>
      <c r="D28" s="9">
        <v>0</v>
      </c>
      <c r="E28" s="11" t="s">
        <v>44</v>
      </c>
      <c r="F28" s="9">
        <f>SUM(F29:F31)</f>
        <v>0</v>
      </c>
      <c r="G28" s="9">
        <f>SUM(G29:G31)</f>
        <v>0</v>
      </c>
    </row>
    <row r="29" spans="2:7" ht="25.5" x14ac:dyDescent="0.2">
      <c r="B29" s="12" t="s">
        <v>45</v>
      </c>
      <c r="C29" s="9">
        <v>0</v>
      </c>
      <c r="D29" s="9">
        <v>0</v>
      </c>
      <c r="E29" s="13" t="s">
        <v>46</v>
      </c>
      <c r="F29" s="9">
        <v>0</v>
      </c>
      <c r="G29" s="9">
        <v>0</v>
      </c>
    </row>
    <row r="30" spans="2:7" x14ac:dyDescent="0.2">
      <c r="B30" s="12" t="s">
        <v>47</v>
      </c>
      <c r="C30" s="9">
        <v>0</v>
      </c>
      <c r="D30" s="9">
        <v>0</v>
      </c>
      <c r="E30" s="13" t="s">
        <v>48</v>
      </c>
      <c r="F30" s="9">
        <v>0</v>
      </c>
      <c r="G30" s="9">
        <v>0</v>
      </c>
    </row>
    <row r="31" spans="2:7" x14ac:dyDescent="0.2">
      <c r="B31" s="12" t="s">
        <v>49</v>
      </c>
      <c r="C31" s="9">
        <v>0</v>
      </c>
      <c r="D31" s="9">
        <v>0</v>
      </c>
      <c r="E31" s="13" t="s">
        <v>50</v>
      </c>
      <c r="F31" s="9">
        <v>0</v>
      </c>
      <c r="G31" s="9">
        <v>0</v>
      </c>
    </row>
    <row r="32" spans="2:7" ht="25.5" x14ac:dyDescent="0.2">
      <c r="B32" s="10" t="s">
        <v>51</v>
      </c>
      <c r="C32" s="9">
        <f>SUM(C33:C37)</f>
        <v>0</v>
      </c>
      <c r="D32" s="9">
        <f>SUM(D33:D37)</f>
        <v>0</v>
      </c>
      <c r="E32" s="11" t="s">
        <v>52</v>
      </c>
      <c r="F32" s="9">
        <f>SUM(F33:F38)</f>
        <v>0</v>
      </c>
      <c r="G32" s="9">
        <f>SUM(G33:G38)</f>
        <v>0</v>
      </c>
    </row>
    <row r="33" spans="2:7" x14ac:dyDescent="0.2">
      <c r="B33" s="12" t="s">
        <v>53</v>
      </c>
      <c r="C33" s="9">
        <v>0</v>
      </c>
      <c r="D33" s="9">
        <v>0</v>
      </c>
      <c r="E33" s="13" t="s">
        <v>54</v>
      </c>
      <c r="F33" s="9">
        <v>0</v>
      </c>
      <c r="G33" s="9">
        <v>0</v>
      </c>
    </row>
    <row r="34" spans="2:7" x14ac:dyDescent="0.2">
      <c r="B34" s="12" t="s">
        <v>55</v>
      </c>
      <c r="C34" s="9">
        <v>0</v>
      </c>
      <c r="D34" s="9">
        <v>0</v>
      </c>
      <c r="E34" s="13" t="s">
        <v>56</v>
      </c>
      <c r="F34" s="9">
        <v>0</v>
      </c>
      <c r="G34" s="9">
        <v>0</v>
      </c>
    </row>
    <row r="35" spans="2:7" x14ac:dyDescent="0.2">
      <c r="B35" s="12" t="s">
        <v>57</v>
      </c>
      <c r="C35" s="9">
        <v>0</v>
      </c>
      <c r="D35" s="9">
        <v>0</v>
      </c>
      <c r="E35" s="13" t="s">
        <v>58</v>
      </c>
      <c r="F35" s="9">
        <v>0</v>
      </c>
      <c r="G35" s="9">
        <v>0</v>
      </c>
    </row>
    <row r="36" spans="2:7" ht="25.5" x14ac:dyDescent="0.2">
      <c r="B36" s="12" t="s">
        <v>59</v>
      </c>
      <c r="C36" s="9">
        <v>0</v>
      </c>
      <c r="D36" s="9">
        <v>0</v>
      </c>
      <c r="E36" s="13" t="s">
        <v>60</v>
      </c>
      <c r="F36" s="9">
        <v>0</v>
      </c>
      <c r="G36" s="9">
        <v>0</v>
      </c>
    </row>
    <row r="37" spans="2:7" x14ac:dyDescent="0.2">
      <c r="B37" s="12" t="s">
        <v>61</v>
      </c>
      <c r="C37" s="9">
        <v>0</v>
      </c>
      <c r="D37" s="9">
        <v>0</v>
      </c>
      <c r="E37" s="13" t="s">
        <v>62</v>
      </c>
      <c r="F37" s="9">
        <v>0</v>
      </c>
      <c r="G37" s="9">
        <v>0</v>
      </c>
    </row>
    <row r="38" spans="2:7" x14ac:dyDescent="0.2">
      <c r="B38" s="10" t="s">
        <v>63</v>
      </c>
      <c r="C38" s="9">
        <v>0</v>
      </c>
      <c r="D38" s="9">
        <v>0</v>
      </c>
      <c r="E38" s="13" t="s">
        <v>64</v>
      </c>
      <c r="F38" s="9">
        <v>0</v>
      </c>
      <c r="G38" s="9">
        <v>0</v>
      </c>
    </row>
    <row r="39" spans="2:7" x14ac:dyDescent="0.2">
      <c r="B39" s="10" t="s">
        <v>65</v>
      </c>
      <c r="C39" s="9">
        <f>SUM(C40:C41)</f>
        <v>0</v>
      </c>
      <c r="D39" s="9">
        <f>SUM(D40:D41)</f>
        <v>0</v>
      </c>
      <c r="E39" s="11" t="s">
        <v>66</v>
      </c>
      <c r="F39" s="9">
        <f>SUM(F40:F42)</f>
        <v>0</v>
      </c>
      <c r="G39" s="9">
        <f>SUM(G40:G42)</f>
        <v>0</v>
      </c>
    </row>
    <row r="40" spans="2:7" ht="25.5" x14ac:dyDescent="0.2">
      <c r="B40" s="12" t="s">
        <v>67</v>
      </c>
      <c r="C40" s="9">
        <v>0</v>
      </c>
      <c r="D40" s="9">
        <v>0</v>
      </c>
      <c r="E40" s="13" t="s">
        <v>68</v>
      </c>
      <c r="F40" s="9">
        <v>0</v>
      </c>
      <c r="G40" s="9">
        <v>0</v>
      </c>
    </row>
    <row r="41" spans="2:7" x14ac:dyDescent="0.2">
      <c r="B41" s="12" t="s">
        <v>69</v>
      </c>
      <c r="C41" s="9">
        <v>0</v>
      </c>
      <c r="D41" s="9">
        <v>0</v>
      </c>
      <c r="E41" s="13" t="s">
        <v>70</v>
      </c>
      <c r="F41" s="9">
        <v>0</v>
      </c>
      <c r="G41" s="9">
        <v>0</v>
      </c>
    </row>
    <row r="42" spans="2:7" x14ac:dyDescent="0.2">
      <c r="B42" s="10" t="s">
        <v>71</v>
      </c>
      <c r="C42" s="9">
        <f>SUM(C43:C46)</f>
        <v>0</v>
      </c>
      <c r="D42" s="9">
        <f>SUM(D43:D46)</f>
        <v>0</v>
      </c>
      <c r="E42" s="13" t="s">
        <v>72</v>
      </c>
      <c r="F42" s="9">
        <v>0</v>
      </c>
      <c r="G42" s="9">
        <v>0</v>
      </c>
    </row>
    <row r="43" spans="2:7" x14ac:dyDescent="0.2">
      <c r="B43" s="12" t="s">
        <v>73</v>
      </c>
      <c r="C43" s="9">
        <v>0</v>
      </c>
      <c r="D43" s="9">
        <v>0</v>
      </c>
      <c r="E43" s="11" t="s">
        <v>74</v>
      </c>
      <c r="F43" s="9">
        <f>SUM(F44:F46)</f>
        <v>9050.7199999999993</v>
      </c>
      <c r="G43" s="9">
        <f>SUM(G44:G46)</f>
        <v>5308.64</v>
      </c>
    </row>
    <row r="44" spans="2:7" x14ac:dyDescent="0.2">
      <c r="B44" s="12" t="s">
        <v>75</v>
      </c>
      <c r="C44" s="9">
        <v>0</v>
      </c>
      <c r="D44" s="9">
        <v>0</v>
      </c>
      <c r="E44" s="13" t="s">
        <v>76</v>
      </c>
      <c r="F44" s="9">
        <v>0</v>
      </c>
      <c r="G44" s="9">
        <v>0</v>
      </c>
    </row>
    <row r="45" spans="2:7" ht="25.5" x14ac:dyDescent="0.2">
      <c r="B45" s="12" t="s">
        <v>77</v>
      </c>
      <c r="C45" s="9">
        <v>0</v>
      </c>
      <c r="D45" s="9">
        <v>0</v>
      </c>
      <c r="E45" s="13" t="s">
        <v>78</v>
      </c>
      <c r="F45" s="9">
        <v>0</v>
      </c>
      <c r="G45" s="9">
        <v>0</v>
      </c>
    </row>
    <row r="46" spans="2:7" x14ac:dyDescent="0.2">
      <c r="B46" s="12" t="s">
        <v>79</v>
      </c>
      <c r="C46" s="9">
        <v>0</v>
      </c>
      <c r="D46" s="9">
        <v>0</v>
      </c>
      <c r="E46" s="13" t="s">
        <v>80</v>
      </c>
      <c r="F46" s="9">
        <v>9050.7199999999993</v>
      </c>
      <c r="G46" s="9">
        <v>5308.64</v>
      </c>
    </row>
    <row r="47" spans="2:7" x14ac:dyDescent="0.2">
      <c r="B47" s="10"/>
      <c r="C47" s="9"/>
      <c r="D47" s="9"/>
      <c r="E47" s="11"/>
      <c r="F47" s="9"/>
      <c r="G47" s="9"/>
    </row>
    <row r="48" spans="2:7" x14ac:dyDescent="0.2">
      <c r="B48" s="6" t="s">
        <v>81</v>
      </c>
      <c r="C48" s="9">
        <f>C10+C18+C26+C32+C38+C39+C42</f>
        <v>89790.05</v>
      </c>
      <c r="D48" s="9">
        <f>D10+D18+D26+D32+D38+D39+D42</f>
        <v>78762.89</v>
      </c>
      <c r="E48" s="8" t="s">
        <v>82</v>
      </c>
      <c r="F48" s="9">
        <f>F10+F20+F24+F27+F28+F32+F39+F43</f>
        <v>160831.60999999999</v>
      </c>
      <c r="G48" s="9">
        <f>G10+G20+G24+G27+G28+G32+G39+G43</f>
        <v>179492.80000000002</v>
      </c>
    </row>
    <row r="49" spans="2:7" x14ac:dyDescent="0.2">
      <c r="B49" s="6"/>
      <c r="C49" s="9"/>
      <c r="D49" s="9"/>
      <c r="E49" s="8"/>
      <c r="F49" s="9"/>
      <c r="G49" s="9"/>
    </row>
    <row r="50" spans="2:7" x14ac:dyDescent="0.2">
      <c r="B50" s="6" t="s">
        <v>83</v>
      </c>
      <c r="C50" s="9"/>
      <c r="D50" s="9"/>
      <c r="E50" s="8" t="s">
        <v>84</v>
      </c>
      <c r="F50" s="9"/>
      <c r="G50" s="9"/>
    </row>
    <row r="51" spans="2:7" x14ac:dyDescent="0.2">
      <c r="B51" s="10" t="s">
        <v>85</v>
      </c>
      <c r="C51" s="9">
        <v>0</v>
      </c>
      <c r="D51" s="9">
        <v>0</v>
      </c>
      <c r="E51" s="11" t="s">
        <v>86</v>
      </c>
      <c r="F51" s="9">
        <v>0</v>
      </c>
      <c r="G51" s="9">
        <v>0</v>
      </c>
    </row>
    <row r="52" spans="2:7" x14ac:dyDescent="0.2">
      <c r="B52" s="10" t="s">
        <v>87</v>
      </c>
      <c r="C52" s="9">
        <v>0</v>
      </c>
      <c r="D52" s="9">
        <v>0</v>
      </c>
      <c r="E52" s="11" t="s">
        <v>88</v>
      </c>
      <c r="F52" s="9">
        <v>0</v>
      </c>
      <c r="G52" s="9">
        <v>0</v>
      </c>
    </row>
    <row r="53" spans="2:7" x14ac:dyDescent="0.2">
      <c r="B53" s="10" t="s">
        <v>89</v>
      </c>
      <c r="C53" s="9">
        <v>881066.33</v>
      </c>
      <c r="D53" s="9">
        <v>881066.33</v>
      </c>
      <c r="E53" s="11" t="s">
        <v>90</v>
      </c>
      <c r="F53" s="9">
        <v>0</v>
      </c>
      <c r="G53" s="9">
        <v>0</v>
      </c>
    </row>
    <row r="54" spans="2:7" x14ac:dyDescent="0.2">
      <c r="B54" s="10" t="s">
        <v>91</v>
      </c>
      <c r="C54" s="9">
        <v>1543537.9</v>
      </c>
      <c r="D54" s="9">
        <v>1742280.85</v>
      </c>
      <c r="E54" s="11" t="s">
        <v>92</v>
      </c>
      <c r="F54" s="9">
        <v>0</v>
      </c>
      <c r="G54" s="9">
        <v>0</v>
      </c>
    </row>
    <row r="55" spans="2:7" x14ac:dyDescent="0.2">
      <c r="B55" s="10" t="s">
        <v>93</v>
      </c>
      <c r="C55" s="9">
        <v>38392.959999999999</v>
      </c>
      <c r="D55" s="9">
        <v>43392.959999999999</v>
      </c>
      <c r="E55" s="11" t="s">
        <v>94</v>
      </c>
      <c r="F55" s="9">
        <v>0</v>
      </c>
      <c r="G55" s="9">
        <v>0</v>
      </c>
    </row>
    <row r="56" spans="2:7" x14ac:dyDescent="0.2">
      <c r="B56" s="10" t="s">
        <v>95</v>
      </c>
      <c r="C56" s="9">
        <v>-1242560.58</v>
      </c>
      <c r="D56" s="9">
        <v>-1418608.58</v>
      </c>
      <c r="E56" s="11" t="s">
        <v>96</v>
      </c>
      <c r="F56" s="9">
        <v>0</v>
      </c>
      <c r="G56" s="9">
        <v>0</v>
      </c>
    </row>
    <row r="57" spans="2:7" x14ac:dyDescent="0.2">
      <c r="B57" s="10" t="s">
        <v>97</v>
      </c>
      <c r="C57" s="9">
        <v>0</v>
      </c>
      <c r="D57" s="9">
        <v>0</v>
      </c>
      <c r="E57" s="8"/>
      <c r="F57" s="9"/>
      <c r="G57" s="9"/>
    </row>
    <row r="58" spans="2:7" x14ac:dyDescent="0.2">
      <c r="B58" s="10" t="s">
        <v>98</v>
      </c>
      <c r="C58" s="9">
        <v>0</v>
      </c>
      <c r="D58" s="9">
        <v>0</v>
      </c>
      <c r="E58" s="8" t="s">
        <v>99</v>
      </c>
      <c r="F58" s="9">
        <f>SUM(F51:F56)</f>
        <v>0</v>
      </c>
      <c r="G58" s="9">
        <f>SUM(G51:G56)</f>
        <v>0</v>
      </c>
    </row>
    <row r="59" spans="2:7" x14ac:dyDescent="0.2">
      <c r="B59" s="10" t="s">
        <v>100</v>
      </c>
      <c r="C59" s="9">
        <v>0</v>
      </c>
      <c r="D59" s="9">
        <v>0</v>
      </c>
      <c r="E59" s="15"/>
      <c r="F59" s="9"/>
      <c r="G59" s="9"/>
    </row>
    <row r="60" spans="2:7" x14ac:dyDescent="0.2">
      <c r="B60" s="10"/>
      <c r="C60" s="9"/>
      <c r="D60" s="9"/>
      <c r="E60" s="8" t="s">
        <v>101</v>
      </c>
      <c r="F60" s="9">
        <f>F48+F58</f>
        <v>160831.60999999999</v>
      </c>
      <c r="G60" s="9">
        <f>G48+G58</f>
        <v>179492.80000000002</v>
      </c>
    </row>
    <row r="61" spans="2:7" ht="25.5" x14ac:dyDescent="0.2">
      <c r="B61" s="6" t="s">
        <v>102</v>
      </c>
      <c r="C61" s="9">
        <f>SUM(C51:C59)</f>
        <v>1220436.6099999999</v>
      </c>
      <c r="D61" s="9">
        <f>SUM(D51:D59)</f>
        <v>1248131.56</v>
      </c>
      <c r="E61" s="11"/>
      <c r="F61" s="9"/>
      <c r="G61" s="9"/>
    </row>
    <row r="62" spans="2:7" x14ac:dyDescent="0.2">
      <c r="B62" s="10"/>
      <c r="C62" s="9"/>
      <c r="D62" s="9"/>
      <c r="E62" s="8" t="s">
        <v>103</v>
      </c>
      <c r="F62" s="9"/>
      <c r="G62" s="9"/>
    </row>
    <row r="63" spans="2:7" x14ac:dyDescent="0.2">
      <c r="B63" s="6" t="s">
        <v>104</v>
      </c>
      <c r="C63" s="9">
        <f>C48+C61</f>
        <v>1310226.6599999999</v>
      </c>
      <c r="D63" s="9">
        <f>D48+D61</f>
        <v>1326894.45</v>
      </c>
      <c r="E63" s="8"/>
      <c r="F63" s="9"/>
      <c r="G63" s="9"/>
    </row>
    <row r="64" spans="2:7" x14ac:dyDescent="0.2">
      <c r="B64" s="10"/>
      <c r="C64" s="9"/>
      <c r="D64" s="9"/>
      <c r="E64" s="8" t="s">
        <v>105</v>
      </c>
      <c r="F64" s="9">
        <f>SUM(F65:F67)</f>
        <v>614500</v>
      </c>
      <c r="G64" s="9">
        <f>SUM(G65:G67)</f>
        <v>614500</v>
      </c>
    </row>
    <row r="65" spans="2:7" x14ac:dyDescent="0.2">
      <c r="B65" s="10"/>
      <c r="C65" s="9"/>
      <c r="D65" s="9"/>
      <c r="E65" s="11" t="s">
        <v>106</v>
      </c>
      <c r="F65" s="9">
        <v>0</v>
      </c>
      <c r="G65" s="9">
        <v>0</v>
      </c>
    </row>
    <row r="66" spans="2:7" x14ac:dyDescent="0.2">
      <c r="B66" s="10"/>
      <c r="C66" s="9"/>
      <c r="D66" s="9"/>
      <c r="E66" s="11" t="s">
        <v>107</v>
      </c>
      <c r="F66" s="9">
        <v>614500</v>
      </c>
      <c r="G66" s="9">
        <v>614500</v>
      </c>
    </row>
    <row r="67" spans="2:7" x14ac:dyDescent="0.2">
      <c r="B67" s="10"/>
      <c r="C67" s="9"/>
      <c r="D67" s="9"/>
      <c r="E67" s="11" t="s">
        <v>108</v>
      </c>
      <c r="F67" s="9">
        <v>0</v>
      </c>
      <c r="G67" s="9">
        <v>0</v>
      </c>
    </row>
    <row r="68" spans="2:7" x14ac:dyDescent="0.2">
      <c r="B68" s="10"/>
      <c r="C68" s="9"/>
      <c r="D68" s="9"/>
      <c r="E68" s="11"/>
      <c r="F68" s="9"/>
      <c r="G68" s="9"/>
    </row>
    <row r="69" spans="2:7" x14ac:dyDescent="0.2">
      <c r="B69" s="10"/>
      <c r="C69" s="9"/>
      <c r="D69" s="9"/>
      <c r="E69" s="8" t="s">
        <v>109</v>
      </c>
      <c r="F69" s="9">
        <f>SUM(F70:F74)</f>
        <v>534895.05000000016</v>
      </c>
      <c r="G69" s="9">
        <f>SUM(G70:G74)</f>
        <v>532901.65</v>
      </c>
    </row>
    <row r="70" spans="2:7" x14ac:dyDescent="0.2">
      <c r="B70" s="10"/>
      <c r="C70" s="9"/>
      <c r="D70" s="9"/>
      <c r="E70" s="11" t="s">
        <v>110</v>
      </c>
      <c r="F70" s="9">
        <v>3943.36</v>
      </c>
      <c r="G70" s="9">
        <v>80476.759999999995</v>
      </c>
    </row>
    <row r="71" spans="2:7" x14ac:dyDescent="0.2">
      <c r="B71" s="10"/>
      <c r="C71" s="9"/>
      <c r="D71" s="9"/>
      <c r="E71" s="11" t="s">
        <v>111</v>
      </c>
      <c r="F71" s="9">
        <v>1265685.57</v>
      </c>
      <c r="G71" s="9">
        <v>1213992.77</v>
      </c>
    </row>
    <row r="72" spans="2:7" x14ac:dyDescent="0.2">
      <c r="B72" s="10"/>
      <c r="C72" s="9"/>
      <c r="D72" s="9"/>
      <c r="E72" s="11" t="s">
        <v>112</v>
      </c>
      <c r="F72" s="9">
        <v>0</v>
      </c>
      <c r="G72" s="9">
        <v>0</v>
      </c>
    </row>
    <row r="73" spans="2:7" x14ac:dyDescent="0.2">
      <c r="B73" s="10"/>
      <c r="C73" s="9"/>
      <c r="D73" s="9"/>
      <c r="E73" s="11" t="s">
        <v>113</v>
      </c>
      <c r="F73" s="9">
        <v>0</v>
      </c>
      <c r="G73" s="9">
        <v>0</v>
      </c>
    </row>
    <row r="74" spans="2:7" x14ac:dyDescent="0.2">
      <c r="B74" s="10"/>
      <c r="C74" s="9"/>
      <c r="D74" s="9"/>
      <c r="E74" s="11" t="s">
        <v>114</v>
      </c>
      <c r="F74" s="9">
        <v>-734733.88</v>
      </c>
      <c r="G74" s="9">
        <v>-761567.88</v>
      </c>
    </row>
    <row r="75" spans="2:7" x14ac:dyDescent="0.2">
      <c r="B75" s="10"/>
      <c r="C75" s="9"/>
      <c r="D75" s="9"/>
      <c r="E75" s="11"/>
      <c r="F75" s="9"/>
      <c r="G75" s="9"/>
    </row>
    <row r="76" spans="2:7" ht="25.5" x14ac:dyDescent="0.2">
      <c r="B76" s="10"/>
      <c r="C76" s="9"/>
      <c r="D76" s="9"/>
      <c r="E76" s="8" t="s">
        <v>115</v>
      </c>
      <c r="F76" s="9">
        <f>SUM(F77:F78)</f>
        <v>0</v>
      </c>
      <c r="G76" s="9">
        <f>SUM(G77:G78)</f>
        <v>0</v>
      </c>
    </row>
    <row r="77" spans="2:7" x14ac:dyDescent="0.2">
      <c r="B77" s="10"/>
      <c r="C77" s="9"/>
      <c r="D77" s="9"/>
      <c r="E77" s="11" t="s">
        <v>116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 t="s">
        <v>117</v>
      </c>
      <c r="F78" s="9">
        <v>0</v>
      </c>
      <c r="G78" s="9">
        <v>0</v>
      </c>
    </row>
    <row r="79" spans="2:7" x14ac:dyDescent="0.2">
      <c r="B79" s="10"/>
      <c r="C79" s="9"/>
      <c r="D79" s="9"/>
      <c r="E79" s="11"/>
      <c r="F79" s="9"/>
      <c r="G79" s="9"/>
    </row>
    <row r="80" spans="2:7" x14ac:dyDescent="0.2">
      <c r="B80" s="10"/>
      <c r="C80" s="9"/>
      <c r="D80" s="9"/>
      <c r="E80" s="8" t="s">
        <v>118</v>
      </c>
      <c r="F80" s="9">
        <f>F64+F69+F76</f>
        <v>1149395.0500000003</v>
      </c>
      <c r="G80" s="9">
        <f>G64+G69+G76</f>
        <v>1147401.6499999999</v>
      </c>
    </row>
    <row r="81" spans="2:7" x14ac:dyDescent="0.2">
      <c r="B81" s="10"/>
      <c r="C81" s="9"/>
      <c r="D81" s="9"/>
      <c r="E81" s="11"/>
      <c r="F81" s="9"/>
      <c r="G81" s="9"/>
    </row>
    <row r="82" spans="2:7" x14ac:dyDescent="0.2">
      <c r="B82" s="10"/>
      <c r="C82" s="9"/>
      <c r="D82" s="9"/>
      <c r="E82" s="8" t="s">
        <v>119</v>
      </c>
      <c r="F82" s="9">
        <f>F60+F80</f>
        <v>1310226.6600000001</v>
      </c>
      <c r="G82" s="9">
        <f>G60+G80</f>
        <v>1326894.45</v>
      </c>
    </row>
    <row r="83" spans="2:7" ht="13.5" thickBot="1" x14ac:dyDescent="0.25">
      <c r="B83" s="16"/>
      <c r="C83" s="17"/>
      <c r="D83" s="17"/>
      <c r="E83" s="18"/>
      <c r="F83" s="19"/>
      <c r="G83" s="19"/>
    </row>
    <row r="85" spans="2:7" x14ac:dyDescent="0.2">
      <c r="C85" s="1"/>
      <c r="D85" s="1"/>
      <c r="F85" s="1"/>
      <c r="G85" s="1"/>
    </row>
    <row r="86" spans="2:7" x14ac:dyDescent="0.2">
      <c r="C86" s="1"/>
      <c r="D86" s="1"/>
      <c r="F86" s="1"/>
      <c r="G86" s="1"/>
    </row>
    <row r="87" spans="2:7" x14ac:dyDescent="0.2">
      <c r="C87" s="1"/>
      <c r="D87" s="1"/>
      <c r="F87" s="1"/>
      <c r="G87" s="1"/>
    </row>
    <row r="88" spans="2:7" x14ac:dyDescent="0.2">
      <c r="C88" s="1"/>
      <c r="D88" s="1"/>
      <c r="F88" s="1"/>
      <c r="G88" s="1"/>
    </row>
    <row r="89" spans="2:7" x14ac:dyDescent="0.2">
      <c r="C89" s="1"/>
      <c r="D89" s="1"/>
      <c r="F89" s="1"/>
      <c r="G89" s="1"/>
    </row>
    <row r="90" spans="2:7" x14ac:dyDescent="0.2">
      <c r="C90" s="1"/>
      <c r="D90" s="1"/>
      <c r="F90" s="1"/>
      <c r="G90" s="1"/>
    </row>
  </sheetData>
  <mergeCells count="5">
    <mergeCell ref="B2:G2"/>
    <mergeCell ref="B4:G4"/>
    <mergeCell ref="B5:G5"/>
    <mergeCell ref="B6:G6"/>
    <mergeCell ref="B3:G3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F1_ESF</vt:lpstr>
      <vt:lpstr>'F1_ESF'!Títulos_a_imprimir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Cetz</cp:lastModifiedBy>
  <cp:lastPrinted>2016-12-20T19:33:34Z</cp:lastPrinted>
  <dcterms:created xsi:type="dcterms:W3CDTF">2016-10-11T18:36:49Z</dcterms:created>
  <dcterms:modified xsi:type="dcterms:W3CDTF">2023-01-31T19:08:14Z</dcterms:modified>
</cp:coreProperties>
</file>