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F:\CUARTO TRIMESTRE 2022\DISCIPLINA FINANCIERA\"/>
    </mc:Choice>
  </mc:AlternateContent>
  <xr:revisionPtr revIDLastSave="0" documentId="8_{C8B456CE-CD01-4774-9094-C43EF43E5242}" xr6:coauthVersionLast="47" xr6:coauthVersionMax="47" xr10:uidLastSave="{00000000-0000-0000-0000-000000000000}"/>
  <bookViews>
    <workbookView xWindow="2340" yWindow="2340" windowWidth="15375" windowHeight="7875"/>
  </bookViews>
  <sheets>
    <sheet name="F6d_EAEPED_CF" sheetId="1" r:id="rId1"/>
  </sheets>
  <definedNames>
    <definedName name="_xlnm.Print_Titles" localSheetId="0">F6d_EAEPED_CF!$2:$10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1" l="1"/>
  <c r="G82" i="1" s="1"/>
  <c r="D83" i="1"/>
  <c r="D84" i="1"/>
  <c r="G84" i="1" s="1"/>
  <c r="D81" i="1"/>
  <c r="D71" i="1"/>
  <c r="G71" i="1" s="1"/>
  <c r="D72" i="1"/>
  <c r="G72" i="1"/>
  <c r="D73" i="1"/>
  <c r="G73" i="1" s="1"/>
  <c r="D74" i="1"/>
  <c r="G74" i="1" s="1"/>
  <c r="D75" i="1"/>
  <c r="D76" i="1"/>
  <c r="G76" i="1" s="1"/>
  <c r="D77" i="1"/>
  <c r="D78" i="1"/>
  <c r="G78" i="1"/>
  <c r="D70" i="1"/>
  <c r="G70" i="1" s="1"/>
  <c r="D62" i="1"/>
  <c r="D63" i="1"/>
  <c r="D64" i="1"/>
  <c r="G64" i="1" s="1"/>
  <c r="D65" i="1"/>
  <c r="G65" i="1" s="1"/>
  <c r="D66" i="1"/>
  <c r="D67" i="1"/>
  <c r="D61" i="1"/>
  <c r="G61" i="1"/>
  <c r="D52" i="1"/>
  <c r="D53" i="1"/>
  <c r="D54" i="1"/>
  <c r="D55" i="1"/>
  <c r="D56" i="1"/>
  <c r="D57" i="1"/>
  <c r="D58" i="1"/>
  <c r="G58" i="1"/>
  <c r="D51" i="1"/>
  <c r="D50" i="1" s="1"/>
  <c r="D45" i="1"/>
  <c r="G45" i="1"/>
  <c r="D46" i="1"/>
  <c r="D47" i="1"/>
  <c r="D44" i="1"/>
  <c r="D43" i="1" s="1"/>
  <c r="G43" i="1" s="1"/>
  <c r="G44" i="1"/>
  <c r="D34" i="1"/>
  <c r="G34" i="1" s="1"/>
  <c r="D35" i="1"/>
  <c r="D32" i="1" s="1"/>
  <c r="G32" i="1" s="1"/>
  <c r="D36" i="1"/>
  <c r="G36" i="1" s="1"/>
  <c r="D37" i="1"/>
  <c r="G37" i="1" s="1"/>
  <c r="D38" i="1"/>
  <c r="D39" i="1"/>
  <c r="D40" i="1"/>
  <c r="G40" i="1" s="1"/>
  <c r="D41" i="1"/>
  <c r="G41" i="1"/>
  <c r="D33" i="1"/>
  <c r="D25" i="1"/>
  <c r="D26" i="1"/>
  <c r="G26" i="1" s="1"/>
  <c r="D27" i="1"/>
  <c r="G27" i="1" s="1"/>
  <c r="D28" i="1"/>
  <c r="G28" i="1"/>
  <c r="D29" i="1"/>
  <c r="G29" i="1"/>
  <c r="D30" i="1"/>
  <c r="G30" i="1" s="1"/>
  <c r="D24" i="1"/>
  <c r="G24" i="1"/>
  <c r="D15" i="1"/>
  <c r="G15" i="1" s="1"/>
  <c r="D16" i="1"/>
  <c r="G16" i="1"/>
  <c r="D17" i="1"/>
  <c r="G17" i="1" s="1"/>
  <c r="D18" i="1"/>
  <c r="G18" i="1"/>
  <c r="D19" i="1"/>
  <c r="G19" i="1" s="1"/>
  <c r="D20" i="1"/>
  <c r="G20" i="1"/>
  <c r="D21" i="1"/>
  <c r="G21" i="1" s="1"/>
  <c r="D14" i="1"/>
  <c r="D13" i="1" s="1"/>
  <c r="C80" i="1"/>
  <c r="E80" i="1"/>
  <c r="F80" i="1"/>
  <c r="B80" i="1"/>
  <c r="C69" i="1"/>
  <c r="E69" i="1"/>
  <c r="F69" i="1"/>
  <c r="B69" i="1"/>
  <c r="C60" i="1"/>
  <c r="E60" i="1"/>
  <c r="F60" i="1"/>
  <c r="B60" i="1"/>
  <c r="C50" i="1"/>
  <c r="C49" i="1" s="1"/>
  <c r="E50" i="1"/>
  <c r="E49" i="1"/>
  <c r="F50" i="1"/>
  <c r="F49" i="1" s="1"/>
  <c r="B50" i="1"/>
  <c r="B49" i="1"/>
  <c r="C43" i="1"/>
  <c r="E43" i="1"/>
  <c r="F43" i="1"/>
  <c r="B43" i="1"/>
  <c r="C32" i="1"/>
  <c r="C12" i="1" s="1"/>
  <c r="C86" i="1" s="1"/>
  <c r="E32" i="1"/>
  <c r="F32" i="1"/>
  <c r="B32" i="1"/>
  <c r="C23" i="1"/>
  <c r="E23" i="1"/>
  <c r="F23" i="1"/>
  <c r="B23" i="1"/>
  <c r="C13" i="1"/>
  <c r="E13" i="1"/>
  <c r="E12" i="1" s="1"/>
  <c r="E86" i="1" s="1"/>
  <c r="F13" i="1"/>
  <c r="F12" i="1" s="1"/>
  <c r="F86" i="1" s="1"/>
  <c r="B13" i="1"/>
  <c r="B12" i="1" s="1"/>
  <c r="B86" i="1" s="1"/>
  <c r="G83" i="1"/>
  <c r="G75" i="1"/>
  <c r="G77" i="1"/>
  <c r="G62" i="1"/>
  <c r="G63" i="1"/>
  <c r="G66" i="1"/>
  <c r="G67" i="1"/>
  <c r="G52" i="1"/>
  <c r="G53" i="1"/>
  <c r="G54" i="1"/>
  <c r="G55" i="1"/>
  <c r="G56" i="1"/>
  <c r="G57" i="1"/>
  <c r="G46" i="1"/>
  <c r="G47" i="1"/>
  <c r="G38" i="1"/>
  <c r="G39" i="1"/>
  <c r="G33" i="1"/>
  <c r="G25" i="1"/>
  <c r="G14" i="1"/>
  <c r="D80" i="1"/>
  <c r="G80" i="1" s="1"/>
  <c r="G81" i="1"/>
  <c r="G51" i="1"/>
  <c r="G50" i="1" l="1"/>
  <c r="D12" i="1"/>
  <c r="G13" i="1"/>
  <c r="D60" i="1"/>
  <c r="G60" i="1" s="1"/>
  <c r="D23" i="1"/>
  <c r="G23" i="1" s="1"/>
  <c r="D69" i="1"/>
  <c r="G69" i="1" s="1"/>
  <c r="G35" i="1"/>
  <c r="D49" i="1" l="1"/>
  <c r="G49" i="1" s="1"/>
  <c r="G12" i="1"/>
  <c r="D86" i="1" l="1"/>
  <c r="G86" i="1"/>
</calcChain>
</file>

<file path=xl/sharedStrings.xml><?xml version="1.0" encoding="utf-8"?>
<sst xmlns="http://schemas.openxmlformats.org/spreadsheetml/2006/main" count="81" uniqueCount="49">
  <si>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</si>
  <si>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</si>
  <si>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</si>
  <si>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</si>
  <si>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</si>
  <si>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</si>
  <si>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</si>
  <si>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</si>
  <si>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</si>
  <si>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</si>
  <si>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</si>
  <si>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</si>
  <si>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</si>
  <si>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</si>
  <si>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</si>
  <si>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</si>
  <si>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</si>
  <si>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</si>
  <si>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</si>
  <si>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</si>
  <si>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</si>
  <si>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</si>
  <si>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</si>
  <si>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</si>
  <si>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</si>
  <si>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</si>
  <si>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</si>
  <si>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</si>
  <si>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</si>
  <si>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</si>
  <si>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</si>
  <si>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</si>
  <si>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</si>
  <si>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</si>
  <si>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</si>
  <si>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</si>
  <si>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</si>
  <si>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</si>
  <si>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</si>
  <si>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</si>
  <si>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</si>
  <si>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</si>
  <si>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</si>
  <si>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</si>
  <si>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</si>
  <si>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</si>
  <si>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Sistema para el Desarrollo Integral de la Familia en el Municipio de Hecelchakán (a)</t>
  </si>
  <si>
    <t>Del 1 de Enero al 31 de Diciembre de 2022 (b)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</si>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</sst>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1</xdr:row>
      <xdr:rowOff>66675</xdr:rowOff>
    </xdr:from>
    <xdr:to>
      <xdr:col>6</xdr:col>
      <xdr:colOff>85725</xdr:colOff>
      <xdr:row>6</xdr:row>
      <xdr:rowOff>95250</xdr:rowOff>
    </xdr:to>
    <xdr:pic>
      <xdr:nvPicPr>
        <xdr:cNvPr id="1041" name="Imagen 2">
          <a:extLst>
            <a:ext uri="{FF2B5EF4-FFF2-40B4-BE49-F238E27FC236}">
              <a16:creationId xmlns:a16="http://schemas.microsoft.com/office/drawing/2014/main" id="{6C1C805A-DE12-486E-B80C-9C41AD3E0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625" y="238125"/>
          <a:ext cx="7810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1022985</xdr:colOff>
      <xdr:row>89</xdr:row>
      <xdr:rowOff>142875</xdr:rowOff>
    </xdr:from>
    <xdr:to>
      <xdr:col>0</xdr:col>
      <xdr:colOff>3331969</xdr:colOff>
      <xdr:row>94</xdr:row>
      <xdr:rowOff>100930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4636A26D-E031-4752-A678-2C29F7BAD772}"/>
            </a:ext>
          </a:extLst>
        </xdr:cNvPr>
        <xdr:cNvSpPr txBox="1"/>
      </xdr:nvSpPr>
      <xdr:spPr>
        <a:xfrm>
          <a:off x="1051560" y="16352520"/>
          <a:ext cx="2375498" cy="834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4</xdr:col>
      <xdr:colOff>0</xdr:colOff>
      <xdr:row>89</xdr:row>
      <xdr:rowOff>120015</xdr:rowOff>
    </xdr:from>
    <xdr:to>
      <xdr:col>6</xdr:col>
      <xdr:colOff>512460</xdr:colOff>
      <xdr:row>94</xdr:row>
      <xdr:rowOff>59075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F9A0A151-109F-40B7-A590-88EF24D6F516}"/>
            </a:ext>
          </a:extLst>
        </xdr:cNvPr>
        <xdr:cNvSpPr txBox="1"/>
      </xdr:nvSpPr>
      <xdr:spPr>
        <a:xfrm>
          <a:off x="6248400" y="16329660"/>
          <a:ext cx="2497455" cy="805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 editAs="oneCell">
    <xdr:from>
      <xdr:col>0</xdr:col>
      <xdr:colOff>1123950</xdr:colOff>
      <xdr:row>1</xdr:row>
      <xdr:rowOff>66675</xdr:rowOff>
    </xdr:from>
    <xdr:to>
      <xdr:col>0</xdr:col>
      <xdr:colOff>1857375</xdr:colOff>
      <xdr:row>6</xdr:row>
      <xdr:rowOff>19050</xdr:rowOff>
    </xdr:to>
    <xdr:pic>
      <xdr:nvPicPr>
        <xdr:cNvPr id="1044" name="Imagen 5">
          <a:extLst>
            <a:ext uri="{FF2B5EF4-FFF2-40B4-BE49-F238E27FC236}">
              <a16:creationId xmlns:a16="http://schemas.microsoft.com/office/drawing/2014/main" id="{645AFB3A-7CFD-440E-AA96-816CBDA9B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38125"/>
          <a:ext cx="7334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tabSelected="1" workbookViewId="0">
      <pane ySplit="10" topLeftCell="A11" activePane="bottomLeft" state="frozen"/>
      <selection pane="bottomLeft" activeCell="K9" sqref="K9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x14ac:dyDescent="0.2">
      <c r="A2" s="18" t="s">
        <v>48</v>
      </c>
      <c r="B2" s="24"/>
      <c r="C2" s="24"/>
      <c r="D2" s="24"/>
      <c r="E2" s="24"/>
      <c r="F2" s="24"/>
      <c r="G2" s="25"/>
    </row>
    <row r="3" spans="1:7" x14ac:dyDescent="0.2">
      <c r="A3" s="19" t="s">
        <v>46</v>
      </c>
      <c r="B3" s="26"/>
      <c r="C3" s="26"/>
      <c r="D3" s="26"/>
      <c r="E3" s="26"/>
      <c r="F3" s="26"/>
      <c r="G3" s="27"/>
    </row>
    <row r="4" spans="1:7" x14ac:dyDescent="0.2">
      <c r="A4" s="19" t="s">
        <v>0</v>
      </c>
      <c r="B4" s="26"/>
      <c r="C4" s="26"/>
      <c r="D4" s="26"/>
      <c r="E4" s="26"/>
      <c r="F4" s="26"/>
      <c r="G4" s="27"/>
    </row>
    <row r="5" spans="1:7" x14ac:dyDescent="0.2">
      <c r="A5" s="19" t="s">
        <v>1</v>
      </c>
      <c r="B5" s="26"/>
      <c r="C5" s="26"/>
      <c r="D5" s="26"/>
      <c r="E5" s="26"/>
      <c r="F5" s="26"/>
      <c r="G5" s="27"/>
    </row>
    <row r="6" spans="1:7" x14ac:dyDescent="0.2">
      <c r="A6" s="19" t="s">
        <v>47</v>
      </c>
      <c r="B6" s="26"/>
      <c r="C6" s="26"/>
      <c r="D6" s="26"/>
      <c r="E6" s="26"/>
      <c r="F6" s="26"/>
      <c r="G6" s="27"/>
    </row>
    <row r="7" spans="1:7" ht="13.5" thickBot="1" x14ac:dyDescent="0.25">
      <c r="A7" s="20" t="s">
        <v>2</v>
      </c>
      <c r="B7" s="28"/>
      <c r="C7" s="28"/>
      <c r="D7" s="28"/>
      <c r="E7" s="28"/>
      <c r="F7" s="28"/>
      <c r="G7" s="29"/>
    </row>
    <row r="8" spans="1:7" ht="15.75" customHeight="1" x14ac:dyDescent="0.2">
      <c r="A8" s="18" t="s">
        <v>3</v>
      </c>
      <c r="B8" s="30" t="s">
        <v>4</v>
      </c>
      <c r="C8" s="31"/>
      <c r="D8" s="31"/>
      <c r="E8" s="31"/>
      <c r="F8" s="32"/>
      <c r="G8" s="21" t="s">
        <v>5</v>
      </c>
    </row>
    <row r="9" spans="1:7" ht="15.75" customHeight="1" thickBot="1" x14ac:dyDescent="0.25">
      <c r="A9" s="19"/>
      <c r="B9" s="33"/>
      <c r="C9" s="34"/>
      <c r="D9" s="34"/>
      <c r="E9" s="34"/>
      <c r="F9" s="35"/>
      <c r="G9" s="22"/>
    </row>
    <row r="10" spans="1:7" ht="26.25" thickBot="1" x14ac:dyDescent="0.25">
      <c r="A10" s="20"/>
      <c r="B10" s="12" t="s">
        <v>6</v>
      </c>
      <c r="C10" s="1" t="s">
        <v>7</v>
      </c>
      <c r="D10" s="1" t="s">
        <v>8</v>
      </c>
      <c r="E10" s="1" t="s">
        <v>9</v>
      </c>
      <c r="F10" s="1" t="s">
        <v>10</v>
      </c>
      <c r="G10" s="23"/>
    </row>
    <row r="11" spans="1:7" x14ac:dyDescent="0.2">
      <c r="A11" s="7"/>
      <c r="B11" s="2"/>
      <c r="C11" s="2"/>
      <c r="D11" s="2"/>
      <c r="E11" s="2"/>
      <c r="F11" s="2"/>
      <c r="G11" s="2"/>
    </row>
    <row r="12" spans="1:7" x14ac:dyDescent="0.2">
      <c r="A12" s="8" t="s">
        <v>11</v>
      </c>
      <c r="B12" s="4">
        <f t="shared" ref="B12:G12" si="0">B13+B23+B32+B43</f>
        <v>7200000</v>
      </c>
      <c r="C12" s="4">
        <f t="shared" si="0"/>
        <v>0</v>
      </c>
      <c r="D12" s="4">
        <f t="shared" si="0"/>
        <v>7200000</v>
      </c>
      <c r="E12" s="4">
        <f t="shared" si="0"/>
        <v>6355606.6300000008</v>
      </c>
      <c r="F12" s="4">
        <f t="shared" si="0"/>
        <v>6325216.5500000007</v>
      </c>
      <c r="G12" s="4">
        <f t="shared" si="0"/>
        <v>844393.36999999988</v>
      </c>
    </row>
    <row r="13" spans="1:7" x14ac:dyDescent="0.2">
      <c r="A13" s="8" t="s">
        <v>12</v>
      </c>
      <c r="B13" s="4">
        <f>SUM(B14:B21)</f>
        <v>5170303.24</v>
      </c>
      <c r="C13" s="4">
        <f>SUM(C14:C21)</f>
        <v>0</v>
      </c>
      <c r="D13" s="4">
        <f>SUM(D14:D21)</f>
        <v>5170303.24</v>
      </c>
      <c r="E13" s="4">
        <f>SUM(E14:E21)</f>
        <v>5173372.4400000004</v>
      </c>
      <c r="F13" s="4">
        <f>SUM(F14:F21)</f>
        <v>5142982.3600000003</v>
      </c>
      <c r="G13" s="4">
        <f>D13-E13</f>
        <v>-3069.2000000001863</v>
      </c>
    </row>
    <row r="14" spans="1:7" x14ac:dyDescent="0.2">
      <c r="A14" s="11" t="s">
        <v>13</v>
      </c>
      <c r="B14" s="5"/>
      <c r="C14" s="5"/>
      <c r="D14" s="5">
        <f>B14+C14</f>
        <v>0</v>
      </c>
      <c r="E14" s="5"/>
      <c r="F14" s="5"/>
      <c r="G14" s="5">
        <f t="shared" ref="G14:G21" si="1">D14-E14</f>
        <v>0</v>
      </c>
    </row>
    <row r="15" spans="1:7" x14ac:dyDescent="0.2">
      <c r="A15" s="11" t="s">
        <v>14</v>
      </c>
      <c r="B15" s="16">
        <v>25328.03</v>
      </c>
      <c r="C15" s="5">
        <v>0</v>
      </c>
      <c r="D15" s="5">
        <f t="shared" ref="D15:D21" si="2">B15+C15</f>
        <v>25328.03</v>
      </c>
      <c r="E15" s="5">
        <v>18180</v>
      </c>
      <c r="F15" s="5">
        <v>18180</v>
      </c>
      <c r="G15" s="5">
        <f t="shared" si="1"/>
        <v>7148.0299999999988</v>
      </c>
    </row>
    <row r="16" spans="1:7" x14ac:dyDescent="0.2">
      <c r="A16" s="11" t="s">
        <v>15</v>
      </c>
      <c r="B16" s="16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2">
      <c r="A17" s="11" t="s">
        <v>16</v>
      </c>
      <c r="B17" s="16"/>
      <c r="C17" s="5"/>
      <c r="D17" s="5">
        <f t="shared" si="2"/>
        <v>0</v>
      </c>
      <c r="E17" s="5"/>
      <c r="F17" s="5"/>
      <c r="G17" s="5">
        <f t="shared" si="1"/>
        <v>0</v>
      </c>
    </row>
    <row r="18" spans="1:7" x14ac:dyDescent="0.2">
      <c r="A18" s="11" t="s">
        <v>17</v>
      </c>
      <c r="B18" s="16">
        <v>4468139.76</v>
      </c>
      <c r="C18" s="5">
        <v>0</v>
      </c>
      <c r="D18" s="5">
        <f t="shared" si="2"/>
        <v>4468139.76</v>
      </c>
      <c r="E18" s="5">
        <v>4380827.12</v>
      </c>
      <c r="F18" s="5">
        <v>4350437.04</v>
      </c>
      <c r="G18" s="5">
        <f t="shared" si="1"/>
        <v>87312.639999999665</v>
      </c>
    </row>
    <row r="19" spans="1:7" x14ac:dyDescent="0.2">
      <c r="A19" s="11" t="s">
        <v>18</v>
      </c>
      <c r="B19" s="16"/>
      <c r="C19" s="5"/>
      <c r="D19" s="5">
        <f t="shared" si="2"/>
        <v>0</v>
      </c>
      <c r="E19" s="5"/>
      <c r="F19" s="5"/>
      <c r="G19" s="5">
        <f t="shared" si="1"/>
        <v>0</v>
      </c>
    </row>
    <row r="20" spans="1:7" x14ac:dyDescent="0.2">
      <c r="A20" s="11" t="s">
        <v>19</v>
      </c>
      <c r="B20" s="16"/>
      <c r="C20" s="5"/>
      <c r="D20" s="5">
        <f t="shared" si="2"/>
        <v>0</v>
      </c>
      <c r="E20" s="5"/>
      <c r="F20" s="5"/>
      <c r="G20" s="5">
        <f t="shared" si="1"/>
        <v>0</v>
      </c>
    </row>
    <row r="21" spans="1:7" x14ac:dyDescent="0.2">
      <c r="A21" s="11" t="s">
        <v>20</v>
      </c>
      <c r="B21" s="16">
        <v>676835.45</v>
      </c>
      <c r="C21" s="5">
        <v>0</v>
      </c>
      <c r="D21" s="5">
        <f t="shared" si="2"/>
        <v>676835.45</v>
      </c>
      <c r="E21" s="5">
        <v>774365.32</v>
      </c>
      <c r="F21" s="5">
        <v>774365.32</v>
      </c>
      <c r="G21" s="5">
        <f t="shared" si="1"/>
        <v>-97529.87</v>
      </c>
    </row>
    <row r="22" spans="1:7" x14ac:dyDescent="0.2">
      <c r="A22" s="9"/>
      <c r="B22" s="5"/>
      <c r="C22" s="5"/>
      <c r="D22" s="5"/>
      <c r="E22" s="5"/>
      <c r="F22" s="5"/>
      <c r="G22" s="5"/>
    </row>
    <row r="23" spans="1:7" x14ac:dyDescent="0.2">
      <c r="A23" s="8" t="s">
        <v>21</v>
      </c>
      <c r="B23" s="4">
        <f>SUM(B24:B30)</f>
        <v>2029696.76</v>
      </c>
      <c r="C23" s="4">
        <f>SUM(C24:C30)</f>
        <v>0</v>
      </c>
      <c r="D23" s="4">
        <f>SUM(D24:D30)</f>
        <v>2029696.76</v>
      </c>
      <c r="E23" s="4">
        <f>SUM(E24:E30)</f>
        <v>1182234.19</v>
      </c>
      <c r="F23" s="4">
        <f>SUM(F24:F30)</f>
        <v>1182234.19</v>
      </c>
      <c r="G23" s="4">
        <f t="shared" ref="G23:G30" si="3">D23-E23</f>
        <v>847462.57000000007</v>
      </c>
    </row>
    <row r="24" spans="1:7" x14ac:dyDescent="0.2">
      <c r="A24" s="11" t="s">
        <v>22</v>
      </c>
      <c r="B24" s="5"/>
      <c r="C24" s="5"/>
      <c r="D24" s="5">
        <f>B24+C24</f>
        <v>0</v>
      </c>
      <c r="E24" s="5"/>
      <c r="F24" s="5"/>
      <c r="G24" s="5">
        <f t="shared" si="3"/>
        <v>0</v>
      </c>
    </row>
    <row r="25" spans="1:7" x14ac:dyDescent="0.2">
      <c r="A25" s="11" t="s">
        <v>23</v>
      </c>
      <c r="B25" s="17">
        <v>44737.07</v>
      </c>
      <c r="C25" s="5">
        <v>0</v>
      </c>
      <c r="D25" s="5">
        <f t="shared" ref="D25:D30" si="4">B25+C25</f>
        <v>44737.07</v>
      </c>
      <c r="E25" s="5">
        <v>37056.5</v>
      </c>
      <c r="F25" s="5">
        <v>37056.5</v>
      </c>
      <c r="G25" s="5">
        <f t="shared" si="3"/>
        <v>7680.57</v>
      </c>
    </row>
    <row r="26" spans="1:7" x14ac:dyDescent="0.2">
      <c r="A26" s="11" t="s">
        <v>24</v>
      </c>
      <c r="B26" s="17">
        <v>354795.54</v>
      </c>
      <c r="C26" s="5">
        <v>0</v>
      </c>
      <c r="D26" s="5">
        <f t="shared" si="4"/>
        <v>354795.54</v>
      </c>
      <c r="E26" s="5">
        <v>166117.17000000001</v>
      </c>
      <c r="F26" s="5">
        <v>166117.17000000001</v>
      </c>
      <c r="G26" s="5">
        <f t="shared" si="3"/>
        <v>188678.36999999997</v>
      </c>
    </row>
    <row r="27" spans="1:7" x14ac:dyDescent="0.2">
      <c r="A27" s="11" t="s">
        <v>25</v>
      </c>
      <c r="B27" s="17">
        <v>144402.04999999999</v>
      </c>
      <c r="C27" s="5">
        <v>0</v>
      </c>
      <c r="D27" s="5">
        <f t="shared" si="4"/>
        <v>144402.04999999999</v>
      </c>
      <c r="E27" s="5">
        <v>30265.86</v>
      </c>
      <c r="F27" s="5">
        <v>30265.86</v>
      </c>
      <c r="G27" s="5">
        <f t="shared" si="3"/>
        <v>114136.18999999999</v>
      </c>
    </row>
    <row r="28" spans="1:7" x14ac:dyDescent="0.2">
      <c r="A28" s="11" t="s">
        <v>26</v>
      </c>
      <c r="B28" s="17">
        <v>6093.27</v>
      </c>
      <c r="C28" s="5">
        <v>0</v>
      </c>
      <c r="D28" s="5">
        <f t="shared" si="4"/>
        <v>6093.27</v>
      </c>
      <c r="E28" s="5">
        <v>0</v>
      </c>
      <c r="F28" s="5">
        <v>0</v>
      </c>
      <c r="G28" s="5">
        <f t="shared" si="3"/>
        <v>6093.27</v>
      </c>
    </row>
    <row r="29" spans="1:7" x14ac:dyDescent="0.2">
      <c r="A29" s="11" t="s">
        <v>27</v>
      </c>
      <c r="B29" s="17">
        <v>1479668.83</v>
      </c>
      <c r="C29" s="5">
        <v>0</v>
      </c>
      <c r="D29" s="5">
        <f t="shared" si="4"/>
        <v>1479668.83</v>
      </c>
      <c r="E29" s="5">
        <v>948794.66</v>
      </c>
      <c r="F29" s="5">
        <v>948794.66</v>
      </c>
      <c r="G29" s="5">
        <f t="shared" si="3"/>
        <v>530874.17000000004</v>
      </c>
    </row>
    <row r="30" spans="1:7" x14ac:dyDescent="0.2">
      <c r="A30" s="11" t="s">
        <v>28</v>
      </c>
      <c r="B30" s="5"/>
      <c r="C30" s="5"/>
      <c r="D30" s="5">
        <f t="shared" si="4"/>
        <v>0</v>
      </c>
      <c r="E30" s="5"/>
      <c r="F30" s="5"/>
      <c r="G30" s="5">
        <f t="shared" si="3"/>
        <v>0</v>
      </c>
    </row>
    <row r="31" spans="1:7" x14ac:dyDescent="0.2">
      <c r="A31" s="9"/>
      <c r="B31" s="5"/>
      <c r="C31" s="5"/>
      <c r="D31" s="5"/>
      <c r="E31" s="5"/>
      <c r="F31" s="5"/>
      <c r="G31" s="5"/>
    </row>
    <row r="32" spans="1:7" x14ac:dyDescent="0.2">
      <c r="A32" s="8" t="s">
        <v>29</v>
      </c>
      <c r="B32" s="4">
        <f>SUM(B33:B41)</f>
        <v>0</v>
      </c>
      <c r="C32" s="4">
        <f>SUM(C33:C41)</f>
        <v>0</v>
      </c>
      <c r="D32" s="4">
        <f>SUM(D33:D41)</f>
        <v>0</v>
      </c>
      <c r="E32" s="4">
        <f>SUM(E33:E41)</f>
        <v>0</v>
      </c>
      <c r="F32" s="4">
        <f>SUM(F33:F41)</f>
        <v>0</v>
      </c>
      <c r="G32" s="4">
        <f t="shared" ref="G32:G41" si="5">D32-E32</f>
        <v>0</v>
      </c>
    </row>
    <row r="33" spans="1:7" x14ac:dyDescent="0.2">
      <c r="A33" s="11" t="s">
        <v>30</v>
      </c>
      <c r="B33" s="5"/>
      <c r="C33" s="5"/>
      <c r="D33" s="5">
        <f>B33+C33</f>
        <v>0</v>
      </c>
      <c r="E33" s="5"/>
      <c r="F33" s="5"/>
      <c r="G33" s="5">
        <f t="shared" si="5"/>
        <v>0</v>
      </c>
    </row>
    <row r="34" spans="1:7" x14ac:dyDescent="0.2">
      <c r="A34" s="11" t="s">
        <v>31</v>
      </c>
      <c r="B34" s="5"/>
      <c r="C34" s="5"/>
      <c r="D34" s="5">
        <f t="shared" ref="D34:D41" si="6">B34+C34</f>
        <v>0</v>
      </c>
      <c r="E34" s="5"/>
      <c r="F34" s="5"/>
      <c r="G34" s="5">
        <f t="shared" si="5"/>
        <v>0</v>
      </c>
    </row>
    <row r="35" spans="1:7" x14ac:dyDescent="0.2">
      <c r="A35" s="11" t="s">
        <v>32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2">
      <c r="A36" s="11" t="s">
        <v>33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2">
      <c r="A37" s="11" t="s">
        <v>34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2">
      <c r="A38" s="11" t="s">
        <v>35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 x14ac:dyDescent="0.2">
      <c r="A39" s="11" t="s">
        <v>36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2">
      <c r="A40" s="11" t="s">
        <v>37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2">
      <c r="A41" s="11" t="s">
        <v>38</v>
      </c>
      <c r="B41" s="5"/>
      <c r="C41" s="5"/>
      <c r="D41" s="5">
        <f t="shared" si="6"/>
        <v>0</v>
      </c>
      <c r="E41" s="5"/>
      <c r="F41" s="5"/>
      <c r="G41" s="5">
        <f t="shared" si="5"/>
        <v>0</v>
      </c>
    </row>
    <row r="42" spans="1:7" x14ac:dyDescent="0.2">
      <c r="A42" s="9"/>
      <c r="B42" s="5"/>
      <c r="C42" s="5"/>
      <c r="D42" s="5"/>
      <c r="E42" s="5"/>
      <c r="F42" s="5"/>
      <c r="G42" s="5"/>
    </row>
    <row r="43" spans="1:7" x14ac:dyDescent="0.2">
      <c r="A43" s="8" t="s">
        <v>39</v>
      </c>
      <c r="B43" s="4">
        <f>SUM(B44:B47)</f>
        <v>0</v>
      </c>
      <c r="C43" s="4">
        <f>SUM(C44:C47)</f>
        <v>0</v>
      </c>
      <c r="D43" s="4">
        <f>SUM(D44:D47)</f>
        <v>0</v>
      </c>
      <c r="E43" s="4">
        <f>SUM(E44:E47)</f>
        <v>0</v>
      </c>
      <c r="F43" s="4">
        <f>SUM(F44:F47)</f>
        <v>0</v>
      </c>
      <c r="G43" s="4">
        <f>D43-E43</f>
        <v>0</v>
      </c>
    </row>
    <row r="44" spans="1:7" x14ac:dyDescent="0.2">
      <c r="A44" s="11" t="s">
        <v>40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ht="25.5" x14ac:dyDescent="0.2">
      <c r="A45" s="13" t="s">
        <v>41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2">
      <c r="A46" s="11" t="s">
        <v>42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2">
      <c r="A47" s="11" t="s">
        <v>43</v>
      </c>
      <c r="B47" s="5"/>
      <c r="C47" s="5"/>
      <c r="D47" s="5">
        <f>B47+C47</f>
        <v>0</v>
      </c>
      <c r="E47" s="5"/>
      <c r="F47" s="5"/>
      <c r="G47" s="5">
        <f>D47-E47</f>
        <v>0</v>
      </c>
    </row>
    <row r="48" spans="1:7" x14ac:dyDescent="0.2">
      <c r="A48" s="9"/>
      <c r="B48" s="5"/>
      <c r="C48" s="5"/>
      <c r="D48" s="5"/>
      <c r="E48" s="5"/>
      <c r="F48" s="5"/>
      <c r="G48" s="5"/>
    </row>
    <row r="49" spans="1:7" x14ac:dyDescent="0.2">
      <c r="A49" s="8" t="s">
        <v>44</v>
      </c>
      <c r="B49" s="4">
        <f>B50+B60+B69+B80</f>
        <v>0</v>
      </c>
      <c r="C49" s="4">
        <f>C50+C60+C69+C80</f>
        <v>0</v>
      </c>
      <c r="D49" s="4">
        <f>D50+D60+D69+D80</f>
        <v>0</v>
      </c>
      <c r="E49" s="4">
        <f>E50+E60+E69+E80</f>
        <v>0</v>
      </c>
      <c r="F49" s="4">
        <f>F50+F60+F69+F80</f>
        <v>0</v>
      </c>
      <c r="G49" s="4">
        <f t="shared" ref="G49:G84" si="7">D49-E49</f>
        <v>0</v>
      </c>
    </row>
    <row r="50" spans="1:7" x14ac:dyDescent="0.2">
      <c r="A50" s="8" t="s">
        <v>12</v>
      </c>
      <c r="B50" s="4">
        <f>SUM(B51:B58)</f>
        <v>0</v>
      </c>
      <c r="C50" s="4">
        <f>SUM(C51:C58)</f>
        <v>0</v>
      </c>
      <c r="D50" s="4">
        <f>SUM(D51:D58)</f>
        <v>0</v>
      </c>
      <c r="E50" s="4">
        <f>SUM(E51:E58)</f>
        <v>0</v>
      </c>
      <c r="F50" s="4">
        <f>SUM(F51:F58)</f>
        <v>0</v>
      </c>
      <c r="G50" s="4">
        <f t="shared" si="7"/>
        <v>0</v>
      </c>
    </row>
    <row r="51" spans="1:7" x14ac:dyDescent="0.2">
      <c r="A51" s="11" t="s">
        <v>13</v>
      </c>
      <c r="B51" s="5"/>
      <c r="C51" s="5"/>
      <c r="D51" s="5">
        <f>B51+C51</f>
        <v>0</v>
      </c>
      <c r="E51" s="5"/>
      <c r="F51" s="5"/>
      <c r="G51" s="5">
        <f t="shared" si="7"/>
        <v>0</v>
      </c>
    </row>
    <row r="52" spans="1:7" x14ac:dyDescent="0.2">
      <c r="A52" s="11" t="s">
        <v>14</v>
      </c>
      <c r="B52" s="5"/>
      <c r="C52" s="5"/>
      <c r="D52" s="5">
        <f t="shared" ref="D52:D58" si="8">B52+C52</f>
        <v>0</v>
      </c>
      <c r="E52" s="5"/>
      <c r="F52" s="5"/>
      <c r="G52" s="5">
        <f t="shared" si="7"/>
        <v>0</v>
      </c>
    </row>
    <row r="53" spans="1:7" x14ac:dyDescent="0.2">
      <c r="A53" s="11" t="s">
        <v>15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2">
      <c r="A54" s="11" t="s">
        <v>16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 x14ac:dyDescent="0.2">
      <c r="A55" s="11" t="s">
        <v>17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2">
      <c r="A56" s="11" t="s">
        <v>18</v>
      </c>
      <c r="B56" s="5"/>
      <c r="C56" s="5"/>
      <c r="D56" s="5">
        <f t="shared" si="8"/>
        <v>0</v>
      </c>
      <c r="E56" s="5"/>
      <c r="F56" s="5"/>
      <c r="G56" s="5">
        <f t="shared" si="7"/>
        <v>0</v>
      </c>
    </row>
    <row r="57" spans="1:7" x14ac:dyDescent="0.2">
      <c r="A57" s="11" t="s">
        <v>19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 x14ac:dyDescent="0.2">
      <c r="A58" s="11" t="s">
        <v>20</v>
      </c>
      <c r="B58" s="5"/>
      <c r="C58" s="5"/>
      <c r="D58" s="5">
        <f t="shared" si="8"/>
        <v>0</v>
      </c>
      <c r="E58" s="5"/>
      <c r="F58" s="5"/>
      <c r="G58" s="5">
        <f t="shared" si="7"/>
        <v>0</v>
      </c>
    </row>
    <row r="59" spans="1:7" x14ac:dyDescent="0.2">
      <c r="A59" s="9"/>
      <c r="B59" s="5"/>
      <c r="C59" s="5"/>
      <c r="D59" s="5"/>
      <c r="E59" s="5"/>
      <c r="F59" s="5"/>
      <c r="G59" s="5"/>
    </row>
    <row r="60" spans="1:7" x14ac:dyDescent="0.2">
      <c r="A60" s="8" t="s">
        <v>21</v>
      </c>
      <c r="B60" s="4">
        <f>SUM(B61:B67)</f>
        <v>0</v>
      </c>
      <c r="C60" s="4">
        <f>SUM(C61:C67)</f>
        <v>0</v>
      </c>
      <c r="D60" s="4">
        <f>SUM(D61:D67)</f>
        <v>0</v>
      </c>
      <c r="E60" s="4">
        <f>SUM(E61:E67)</f>
        <v>0</v>
      </c>
      <c r="F60" s="4">
        <f>SUM(F61:F67)</f>
        <v>0</v>
      </c>
      <c r="G60" s="4">
        <f t="shared" si="7"/>
        <v>0</v>
      </c>
    </row>
    <row r="61" spans="1:7" x14ac:dyDescent="0.2">
      <c r="A61" s="11" t="s">
        <v>22</v>
      </c>
      <c r="B61" s="5"/>
      <c r="C61" s="5"/>
      <c r="D61" s="5">
        <f>B61+C61</f>
        <v>0</v>
      </c>
      <c r="E61" s="5"/>
      <c r="F61" s="5"/>
      <c r="G61" s="5">
        <f t="shared" si="7"/>
        <v>0</v>
      </c>
    </row>
    <row r="62" spans="1:7" x14ac:dyDescent="0.2">
      <c r="A62" s="11" t="s">
        <v>23</v>
      </c>
      <c r="B62" s="5"/>
      <c r="C62" s="5"/>
      <c r="D62" s="5">
        <f t="shared" ref="D62:D67" si="9">B62+C62</f>
        <v>0</v>
      </c>
      <c r="E62" s="5"/>
      <c r="F62" s="5"/>
      <c r="G62" s="5">
        <f t="shared" si="7"/>
        <v>0</v>
      </c>
    </row>
    <row r="63" spans="1:7" x14ac:dyDescent="0.2">
      <c r="A63" s="11" t="s">
        <v>24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2">
      <c r="A64" s="11" t="s">
        <v>25</v>
      </c>
      <c r="B64" s="5"/>
      <c r="C64" s="5"/>
      <c r="D64" s="5">
        <f t="shared" si="9"/>
        <v>0</v>
      </c>
      <c r="E64" s="5"/>
      <c r="F64" s="5"/>
      <c r="G64" s="5">
        <f t="shared" si="7"/>
        <v>0</v>
      </c>
    </row>
    <row r="65" spans="1:7" x14ac:dyDescent="0.2">
      <c r="A65" s="11" t="s">
        <v>26</v>
      </c>
      <c r="B65" s="5"/>
      <c r="C65" s="5"/>
      <c r="D65" s="5">
        <f t="shared" si="9"/>
        <v>0</v>
      </c>
      <c r="E65" s="5"/>
      <c r="F65" s="5"/>
      <c r="G65" s="5">
        <f t="shared" si="7"/>
        <v>0</v>
      </c>
    </row>
    <row r="66" spans="1:7" x14ac:dyDescent="0.2">
      <c r="A66" s="11" t="s">
        <v>27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 x14ac:dyDescent="0.2">
      <c r="A67" s="11" t="s">
        <v>28</v>
      </c>
      <c r="B67" s="5"/>
      <c r="C67" s="5"/>
      <c r="D67" s="5">
        <f t="shared" si="9"/>
        <v>0</v>
      </c>
      <c r="E67" s="5"/>
      <c r="F67" s="5"/>
      <c r="G67" s="5">
        <f t="shared" si="7"/>
        <v>0</v>
      </c>
    </row>
    <row r="68" spans="1:7" x14ac:dyDescent="0.2">
      <c r="A68" s="9"/>
      <c r="B68" s="5"/>
      <c r="C68" s="5"/>
      <c r="D68" s="5"/>
      <c r="E68" s="5"/>
      <c r="F68" s="5"/>
      <c r="G68" s="5"/>
    </row>
    <row r="69" spans="1:7" x14ac:dyDescent="0.2">
      <c r="A69" s="8" t="s">
        <v>29</v>
      </c>
      <c r="B69" s="4">
        <f>SUM(B70:B78)</f>
        <v>0</v>
      </c>
      <c r="C69" s="4">
        <f>SUM(C70:C78)</f>
        <v>0</v>
      </c>
      <c r="D69" s="4">
        <f>SUM(D70:D78)</f>
        <v>0</v>
      </c>
      <c r="E69" s="4">
        <f>SUM(E70:E78)</f>
        <v>0</v>
      </c>
      <c r="F69" s="4">
        <f>SUM(F70:F78)</f>
        <v>0</v>
      </c>
      <c r="G69" s="4">
        <f t="shared" si="7"/>
        <v>0</v>
      </c>
    </row>
    <row r="70" spans="1:7" x14ac:dyDescent="0.2">
      <c r="A70" s="11" t="s">
        <v>30</v>
      </c>
      <c r="B70" s="5"/>
      <c r="C70" s="5"/>
      <c r="D70" s="5">
        <f>B70+C70</f>
        <v>0</v>
      </c>
      <c r="E70" s="5"/>
      <c r="F70" s="5"/>
      <c r="G70" s="5">
        <f t="shared" si="7"/>
        <v>0</v>
      </c>
    </row>
    <row r="71" spans="1:7" x14ac:dyDescent="0.2">
      <c r="A71" s="11" t="s">
        <v>31</v>
      </c>
      <c r="B71" s="5"/>
      <c r="C71" s="5"/>
      <c r="D71" s="5">
        <f t="shared" ref="D71:D78" si="10">B71+C71</f>
        <v>0</v>
      </c>
      <c r="E71" s="5"/>
      <c r="F71" s="5"/>
      <c r="G71" s="5">
        <f t="shared" si="7"/>
        <v>0</v>
      </c>
    </row>
    <row r="72" spans="1:7" x14ac:dyDescent="0.2">
      <c r="A72" s="11" t="s">
        <v>32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2">
      <c r="A73" s="11" t="s">
        <v>33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2">
      <c r="A74" s="11" t="s">
        <v>34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2">
      <c r="A75" s="11" t="s">
        <v>35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2">
      <c r="A76" s="11" t="s">
        <v>36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2">
      <c r="A77" s="11" t="s">
        <v>37</v>
      </c>
      <c r="B77" s="5"/>
      <c r="C77" s="5"/>
      <c r="D77" s="5">
        <f t="shared" si="10"/>
        <v>0</v>
      </c>
      <c r="E77" s="5"/>
      <c r="F77" s="5"/>
      <c r="G77" s="5">
        <f t="shared" si="7"/>
        <v>0</v>
      </c>
    </row>
    <row r="78" spans="1:7" x14ac:dyDescent="0.2">
      <c r="A78" s="14" t="s">
        <v>38</v>
      </c>
      <c r="B78" s="15"/>
      <c r="C78" s="15"/>
      <c r="D78" s="15">
        <f t="shared" si="10"/>
        <v>0</v>
      </c>
      <c r="E78" s="15"/>
      <c r="F78" s="15"/>
      <c r="G78" s="15">
        <f t="shared" si="7"/>
        <v>0</v>
      </c>
    </row>
    <row r="79" spans="1:7" x14ac:dyDescent="0.2">
      <c r="A79" s="9"/>
      <c r="B79" s="5"/>
      <c r="C79" s="5"/>
      <c r="D79" s="5"/>
      <c r="E79" s="5"/>
      <c r="F79" s="5"/>
      <c r="G79" s="5"/>
    </row>
    <row r="80" spans="1:7" x14ac:dyDescent="0.2">
      <c r="A80" s="8" t="s">
        <v>39</v>
      </c>
      <c r="B80" s="4">
        <f>SUM(B81:B84)</f>
        <v>0</v>
      </c>
      <c r="C80" s="4">
        <f>SUM(C81:C84)</f>
        <v>0</v>
      </c>
      <c r="D80" s="4">
        <f>SUM(D81:D84)</f>
        <v>0</v>
      </c>
      <c r="E80" s="4">
        <f>SUM(E81:E84)</f>
        <v>0</v>
      </c>
      <c r="F80" s="4">
        <f>SUM(F81:F84)</f>
        <v>0</v>
      </c>
      <c r="G80" s="4">
        <f t="shared" si="7"/>
        <v>0</v>
      </c>
    </row>
    <row r="81" spans="1:7" x14ac:dyDescent="0.2">
      <c r="A81" s="11" t="s">
        <v>40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 ht="25.5" x14ac:dyDescent="0.2">
      <c r="A82" s="13" t="s">
        <v>41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2">
      <c r="A83" s="11" t="s">
        <v>42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 x14ac:dyDescent="0.2">
      <c r="A84" s="11" t="s">
        <v>43</v>
      </c>
      <c r="B84" s="5"/>
      <c r="C84" s="5"/>
      <c r="D84" s="5">
        <f>B84+C84</f>
        <v>0</v>
      </c>
      <c r="E84" s="5"/>
      <c r="F84" s="5"/>
      <c r="G84" s="5">
        <f t="shared" si="7"/>
        <v>0</v>
      </c>
    </row>
    <row r="85" spans="1:7" x14ac:dyDescent="0.2">
      <c r="A85" s="9"/>
      <c r="B85" s="5"/>
      <c r="C85" s="5"/>
      <c r="D85" s="5"/>
      <c r="E85" s="5"/>
      <c r="F85" s="5"/>
      <c r="G85" s="5"/>
    </row>
    <row r="86" spans="1:7" x14ac:dyDescent="0.2">
      <c r="A86" s="8" t="s">
        <v>45</v>
      </c>
      <c r="B86" s="4">
        <f t="shared" ref="B86:G86" si="11">B12+B49</f>
        <v>7200000</v>
      </c>
      <c r="C86" s="4">
        <f t="shared" si="11"/>
        <v>0</v>
      </c>
      <c r="D86" s="4">
        <f t="shared" si="11"/>
        <v>7200000</v>
      </c>
      <c r="E86" s="4">
        <f t="shared" si="11"/>
        <v>6355606.6300000008</v>
      </c>
      <c r="F86" s="4">
        <f t="shared" si="11"/>
        <v>6325216.5500000007</v>
      </c>
      <c r="G86" s="4">
        <f t="shared" si="11"/>
        <v>844393.36999999988</v>
      </c>
    </row>
    <row r="87" spans="1:7" ht="13.5" thickBot="1" x14ac:dyDescent="0.25">
      <c r="A87" s="10"/>
      <c r="B87" s="6"/>
      <c r="C87" s="6"/>
      <c r="D87" s="6"/>
      <c r="E87" s="6"/>
      <c r="F87" s="6"/>
      <c r="G87" s="6"/>
    </row>
  </sheetData>
  <mergeCells count="9">
    <mergeCell ref="A8:A10"/>
    <mergeCell ref="G8:G10"/>
    <mergeCell ref="A2:G2"/>
    <mergeCell ref="A4:G4"/>
    <mergeCell ref="A5:G5"/>
    <mergeCell ref="A6:G6"/>
    <mergeCell ref="A7:G7"/>
    <mergeCell ref="B8:F9"/>
    <mergeCell ref="A3:G3"/>
  </mergeCells>
  <pageMargins left="0.70866141732283472" right="0.70866141732283472" top="0.74803149606299213" bottom="0.74803149606299213" header="0.31496062992125984" footer="0.31496062992125984"/>
  <pageSetup scale="45" fitToWidth="0" orientation="portrait" horizontalDpi="360" verticalDpi="360" r:id="rId1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Cetz</cp:lastModifiedBy>
  <cp:lastPrinted>2023-01-23T18:58:21Z</cp:lastPrinted>
  <dcterms:created xsi:type="dcterms:W3CDTF">2016-10-11T20:47:09Z</dcterms:created>
  <dcterms:modified xsi:type="dcterms:W3CDTF">2023-01-31T19:08:41Z</dcterms:modified>
</cp:coreProperties>
</file>