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CUARTO TRIMESTRE 2022\DISCIPLINA FINANCIERA\"/>
    </mc:Choice>
  </mc:AlternateContent>
  <xr:revisionPtr revIDLastSave="0" documentId="8_{3DBC7349-B395-4367-BEEE-DAAA6061FA9D}" xr6:coauthVersionLast="47" xr6:coauthVersionMax="47" xr10:uidLastSave="{00000000-0000-0000-0000-000000000000}"/>
  <bookViews>
    <workbookView xWindow="735" yWindow="735" windowWidth="15375" windowHeight="7875"/>
  </bookViews>
  <sheets>
    <sheet name="F6d_EAEPED_CS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C25" i="1"/>
  <c r="C13" i="1"/>
  <c r="C10" i="1" s="1"/>
  <c r="C33" i="1" s="1"/>
  <c r="E12" i="1"/>
  <c r="H12" i="1"/>
  <c r="E31" i="1"/>
  <c r="H31" i="1"/>
  <c r="E32" i="1"/>
  <c r="H32" i="1"/>
  <c r="E30" i="1"/>
  <c r="H30" i="1"/>
  <c r="E27" i="1"/>
  <c r="H27" i="1"/>
  <c r="E28" i="1"/>
  <c r="H28" i="1"/>
  <c r="E26" i="1"/>
  <c r="H26" i="1"/>
  <c r="E24" i="1"/>
  <c r="H24" i="1"/>
  <c r="E19" i="1"/>
  <c r="H19" i="1"/>
  <c r="E18" i="1"/>
  <c r="H18" i="1"/>
  <c r="E15" i="1"/>
  <c r="H15" i="1"/>
  <c r="E16" i="1"/>
  <c r="H16" i="1"/>
  <c r="E14" i="1"/>
  <c r="E13" i="1" s="1"/>
  <c r="H14" i="1"/>
  <c r="G29" i="1"/>
  <c r="F29" i="1"/>
  <c r="D29" i="1"/>
  <c r="C29" i="1"/>
  <c r="C22" i="1" s="1"/>
  <c r="G25" i="1"/>
  <c r="G22" i="1" s="1"/>
  <c r="F25" i="1"/>
  <c r="F22" i="1" s="1"/>
  <c r="D25" i="1"/>
  <c r="D22" i="1" s="1"/>
  <c r="D17" i="1"/>
  <c r="F17" i="1"/>
  <c r="G17" i="1"/>
  <c r="C17" i="1"/>
  <c r="D13" i="1"/>
  <c r="F13" i="1"/>
  <c r="F10" i="1" s="1"/>
  <c r="G13" i="1"/>
  <c r="G10" i="1" s="1"/>
  <c r="G33" i="1" s="1"/>
  <c r="E29" i="1"/>
  <c r="H29" i="1" s="1"/>
  <c r="E25" i="1"/>
  <c r="E22" i="1" s="1"/>
  <c r="E17" i="1"/>
  <c r="H17" i="1" s="1"/>
  <c r="H13" i="1" l="1"/>
  <c r="E10" i="1"/>
  <c r="F33" i="1"/>
  <c r="H22" i="1"/>
  <c r="D33" i="1"/>
  <c r="H25" i="1"/>
  <c r="E33" i="1" l="1"/>
  <c r="H10" i="1"/>
  <c r="H33" i="1" s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<sst xmlns="http://schemas.openxmlformats.org/spreadsheetml/2006/main" count="37" uniqueCount="27">
  <si>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</si>
  <si>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</si>
  <si>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</si>
  <si>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</si>
  <si>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</si>
  <si>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</si>
  <si>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</si>
  <si>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</si>
  <si>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</si>
  <si>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</si>
  <si>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</si>
  <si>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</si>
  <si>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</si>
  <si>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</si>
  <si>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</si>
  <si>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</si>
  <si>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</si>
  <si>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</si>
  <si>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</si>
  <si>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</si>
  <si>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</si>
  <si>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</si>
  <si>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</si>
  <si>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</si>
  <si>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4TO TRIMESTRE 2022</t>
  </si>
  <si>
    <t xml:space="preserve">   SISTEMA PARA EL DESARROLLO INTEGRAL DE LA FAMILIA DE HECELCHAKAN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</si>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</sst>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Fill="1"/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3" fillId="0" borderId="4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0</xdr:colOff>
      <xdr:row>7</xdr:row>
      <xdr:rowOff>76200</xdr:rowOff>
    </xdr:to>
    <xdr:pic>
      <xdr:nvPicPr>
        <xdr:cNvPr id="1154" name="1 Imagen" descr="C:\Users\Cobach Campeche\Downloads\IMG_3335.JPG">
          <a:extLst>
            <a:ext uri="{FF2B5EF4-FFF2-40B4-BE49-F238E27FC236}">
              <a16:creationId xmlns:a16="http://schemas.microsoft.com/office/drawing/2014/main" id="{C7C1DF4E-28FE-416C-A7E2-98B607DC7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73" t="11671" r="21078" b="5396"/>
        <a:stretch>
          <a:fillRect/>
        </a:stretch>
      </xdr:blipFill>
      <xdr:spPr bwMode="auto">
        <a:xfrm>
          <a:off x="0" y="657225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716279</xdr:colOff>
      <xdr:row>36</xdr:row>
      <xdr:rowOff>154304</xdr:rowOff>
    </xdr:from>
    <xdr:to>
      <xdr:col>2</xdr:col>
      <xdr:colOff>159966</xdr:colOff>
      <xdr:row>41</xdr:row>
      <xdr:rowOff>112359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A46910AB-C620-4BBC-B7EB-EE9AFBF317C4}"/>
            </a:ext>
          </a:extLst>
        </xdr:cNvPr>
        <xdr:cNvSpPr txBox="1"/>
      </xdr:nvSpPr>
      <xdr:spPr>
        <a:xfrm>
          <a:off x="712469" y="6520814"/>
          <a:ext cx="2306955" cy="775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</a:t>
          </a:r>
          <a:r>
            <a:rPr lang="es-MX" sz="1100" baseline="0"/>
            <a:t> BERNABE CHI DAMIAN </a:t>
          </a:r>
        </a:p>
        <a:p>
          <a:pPr algn="ctr"/>
          <a:r>
            <a:rPr lang="es-MX" sz="1100" baseline="0"/>
            <a:t>DIRECTOR GENERAL</a:t>
          </a:r>
          <a:endParaRPr lang="es-MX" sz="1100"/>
        </a:p>
      </xdr:txBody>
    </xdr:sp>
    <xdr:clientData/>
  </xdr:twoCellAnchor>
  <xdr:twoCellAnchor>
    <xdr:from>
      <xdr:col>4</xdr:col>
      <xdr:colOff>773430</xdr:colOff>
      <xdr:row>36</xdr:row>
      <xdr:rowOff>154305</xdr:rowOff>
    </xdr:from>
    <xdr:to>
      <xdr:col>7</xdr:col>
      <xdr:colOff>514343</xdr:colOff>
      <xdr:row>41</xdr:row>
      <xdr:rowOff>83766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9729C2A3-5668-453E-93F0-358EAF2E1BDD}"/>
            </a:ext>
          </a:extLst>
        </xdr:cNvPr>
        <xdr:cNvSpPr txBox="1"/>
      </xdr:nvSpPr>
      <xdr:spPr>
        <a:xfrm>
          <a:off x="5846445" y="7174230"/>
          <a:ext cx="2497455" cy="805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 FRANCISCA</a:t>
          </a:r>
          <a:r>
            <a:rPr lang="es-MX" sz="1100" baseline="0"/>
            <a:t> RIVERO SALAZAR</a:t>
          </a:r>
        </a:p>
        <a:p>
          <a:pPr algn="ctr"/>
          <a:r>
            <a:rPr lang="es-MX" sz="1100" baseline="0"/>
            <a:t>JEFE DE ADMINISTRACIÓN Y FINANZAS</a:t>
          </a:r>
          <a:endParaRPr lang="es-MX" sz="1100"/>
        </a:p>
      </xdr:txBody>
    </xdr:sp>
    <xdr:clientData/>
  </xdr:twoCellAnchor>
  <xdr:twoCellAnchor editAs="oneCell">
    <xdr:from>
      <xdr:col>6</xdr:col>
      <xdr:colOff>419100</xdr:colOff>
      <xdr:row>1</xdr:row>
      <xdr:rowOff>85725</xdr:rowOff>
    </xdr:from>
    <xdr:to>
      <xdr:col>7</xdr:col>
      <xdr:colOff>276225</xdr:colOff>
      <xdr:row>5</xdr:row>
      <xdr:rowOff>152400</xdr:rowOff>
    </xdr:to>
    <xdr:pic>
      <xdr:nvPicPr>
        <xdr:cNvPr id="1157" name="Imagen 2">
          <a:extLst>
            <a:ext uri="{FF2B5EF4-FFF2-40B4-BE49-F238E27FC236}">
              <a16:creationId xmlns:a16="http://schemas.microsoft.com/office/drawing/2014/main" id="{68688C81-1161-4158-866C-3380AA6DB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2571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1057275</xdr:colOff>
      <xdr:row>1</xdr:row>
      <xdr:rowOff>95250</xdr:rowOff>
    </xdr:from>
    <xdr:to>
      <xdr:col>1</xdr:col>
      <xdr:colOff>1704975</xdr:colOff>
      <xdr:row>5</xdr:row>
      <xdr:rowOff>114300</xdr:rowOff>
    </xdr:to>
    <xdr:pic>
      <xdr:nvPicPr>
        <xdr:cNvPr id="1158" name="Imagen 7">
          <a:extLst>
            <a:ext uri="{FF2B5EF4-FFF2-40B4-BE49-F238E27FC236}">
              <a16:creationId xmlns:a16="http://schemas.microsoft.com/office/drawing/2014/main" id="{2D3CFE5F-DEBB-4C18-92A6-1FAB161F6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266700"/>
          <a:ext cx="6477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B1" workbookViewId="0">
      <pane ySplit="9" topLeftCell="A10" activePane="bottomLeft" state="frozen"/>
      <selection pane="bottomLeft" activeCell="D41" sqref="D41"/>
    </sheetView>
  </sheetViews>
  <sheetFormatPr baseColWidth="10" defaultColWidth="11" defaultRowHeight="12.75" x14ac:dyDescent="0.2"/>
  <cols>
    <col min="1" max="1" width="11" style="7" hidden="1" customWidth="1"/>
    <col min="2" max="2" width="42.85546875" style="7" customWidth="1"/>
    <col min="3" max="3" width="15.7109375" style="7" customWidth="1"/>
    <col min="4" max="4" width="15" style="7" customWidth="1"/>
    <col min="5" max="5" width="13.28515625" style="7" customWidth="1"/>
    <col min="6" max="6" width="13.7109375" style="7" customWidth="1"/>
    <col min="7" max="7" width="13.28515625" style="7" customWidth="1"/>
    <col min="8" max="8" width="14.28515625" style="7" customWidth="1"/>
    <col min="9" max="16384" width="11" style="7"/>
  </cols>
  <sheetData>
    <row r="1" spans="2:8" ht="13.5" thickBot="1" x14ac:dyDescent="0.25"/>
    <row r="2" spans="2:8" x14ac:dyDescent="0.2">
      <c r="B2" s="27" t="s">
        <v>24</v>
      </c>
      <c r="C2" s="28"/>
      <c r="D2" s="28"/>
      <c r="E2" s="28"/>
      <c r="F2" s="28"/>
      <c r="G2" s="28"/>
      <c r="H2" s="29"/>
    </row>
    <row r="3" spans="2:8" x14ac:dyDescent="0.2">
      <c r="B3" s="30" t="s">
        <v>25</v>
      </c>
      <c r="C3" s="31"/>
      <c r="D3" s="31"/>
      <c r="E3" s="31"/>
      <c r="F3" s="31"/>
      <c r="G3" s="31"/>
      <c r="H3" s="32"/>
    </row>
    <row r="4" spans="2:8" x14ac:dyDescent="0.2">
      <c r="B4" s="30" t="s">
        <v>0</v>
      </c>
      <c r="C4" s="31"/>
      <c r="D4" s="31"/>
      <c r="E4" s="31"/>
      <c r="F4" s="31"/>
      <c r="G4" s="31"/>
      <c r="H4" s="32"/>
    </row>
    <row r="5" spans="2:8" x14ac:dyDescent="0.2">
      <c r="B5" s="30" t="s">
        <v>1</v>
      </c>
      <c r="C5" s="31"/>
      <c r="D5" s="31"/>
      <c r="E5" s="31"/>
      <c r="F5" s="31"/>
      <c r="G5" s="31"/>
      <c r="H5" s="32"/>
    </row>
    <row r="6" spans="2:8" x14ac:dyDescent="0.2">
      <c r="B6" s="30" t="s">
        <v>26</v>
      </c>
      <c r="C6" s="31"/>
      <c r="D6" s="31"/>
      <c r="E6" s="31"/>
      <c r="F6" s="31"/>
      <c r="G6" s="31"/>
      <c r="H6" s="32"/>
    </row>
    <row r="7" spans="2:8" ht="13.5" thickBot="1" x14ac:dyDescent="0.25">
      <c r="B7" s="33" t="s">
        <v>2</v>
      </c>
      <c r="C7" s="34"/>
      <c r="D7" s="34"/>
      <c r="E7" s="34"/>
      <c r="F7" s="34"/>
      <c r="G7" s="34"/>
      <c r="H7" s="35"/>
    </row>
    <row r="8" spans="2:8" ht="13.5" thickBot="1" x14ac:dyDescent="0.25">
      <c r="B8" s="20" t="s">
        <v>3</v>
      </c>
      <c r="C8" s="22" t="s">
        <v>4</v>
      </c>
      <c r="D8" s="23"/>
      <c r="E8" s="23"/>
      <c r="F8" s="23"/>
      <c r="G8" s="24"/>
      <c r="H8" s="25" t="s">
        <v>5</v>
      </c>
    </row>
    <row r="9" spans="2:8" ht="26.25" thickBot="1" x14ac:dyDescent="0.25">
      <c r="B9" s="21"/>
      <c r="C9" s="1" t="s">
        <v>6</v>
      </c>
      <c r="D9" s="1" t="s">
        <v>7</v>
      </c>
      <c r="E9" s="1" t="s">
        <v>8</v>
      </c>
      <c r="F9" s="1" t="s">
        <v>9</v>
      </c>
      <c r="G9" s="1" t="s">
        <v>10</v>
      </c>
      <c r="H9" s="26"/>
    </row>
    <row r="10" spans="2:8" x14ac:dyDescent="0.2">
      <c r="B10" s="2" t="s">
        <v>11</v>
      </c>
      <c r="C10" s="9">
        <f>C11+C12+C13+C16+C17+C20</f>
        <v>3504288.46</v>
      </c>
      <c r="D10" s="9">
        <f>D11+D12+D13+D16+D17+D20</f>
        <v>0</v>
      </c>
      <c r="E10" s="9">
        <f>E11+E12+E13+E16+E17+E20</f>
        <v>3504288.46</v>
      </c>
      <c r="F10" s="9">
        <f>F11+F12+F13+F16+F17+F20</f>
        <v>2813146.78</v>
      </c>
      <c r="G10" s="9">
        <f>G11+G12+G13+G16+G17+G20</f>
        <v>2782756.7399999998</v>
      </c>
      <c r="H10" s="10">
        <f>E10-F10</f>
        <v>691141.68000000017</v>
      </c>
    </row>
    <row r="11" spans="2:8" ht="20.25" customHeight="1" x14ac:dyDescent="0.2">
      <c r="B11" s="3" t="s">
        <v>12</v>
      </c>
      <c r="C11" s="18">
        <v>3504288.46</v>
      </c>
      <c r="D11" s="18">
        <v>0</v>
      </c>
      <c r="E11" s="18">
        <v>3504288.46</v>
      </c>
      <c r="F11" s="18">
        <v>2813146.78</v>
      </c>
      <c r="G11" s="18">
        <v>2782756.7399999998</v>
      </c>
      <c r="H11" s="18">
        <v>691141.68000000028</v>
      </c>
    </row>
    <row r="12" spans="2:8" x14ac:dyDescent="0.2">
      <c r="B12" s="3" t="s">
        <v>13</v>
      </c>
      <c r="C12" s="9"/>
      <c r="D12" s="10"/>
      <c r="E12" s="11">
        <f>C12+D12</f>
        <v>0</v>
      </c>
      <c r="F12" s="10"/>
      <c r="G12" s="10"/>
      <c r="H12" s="11">
        <f t="shared" ref="H12:H32" si="0">E12-F12</f>
        <v>0</v>
      </c>
    </row>
    <row r="13" spans="2:8" x14ac:dyDescent="0.2">
      <c r="B13" s="3" t="s">
        <v>14</v>
      </c>
      <c r="C13" s="12">
        <f>SUM(C14:C15)</f>
        <v>0</v>
      </c>
      <c r="D13" s="12">
        <f>SUM(D14:D15)</f>
        <v>0</v>
      </c>
      <c r="E13" s="12">
        <f>SUM(E14:E15)</f>
        <v>0</v>
      </c>
      <c r="F13" s="12">
        <f>SUM(F14:F15)</f>
        <v>0</v>
      </c>
      <c r="G13" s="12">
        <f>SUM(G14:G15)</f>
        <v>0</v>
      </c>
      <c r="H13" s="12">
        <f t="shared" si="0"/>
        <v>0</v>
      </c>
    </row>
    <row r="14" spans="2:8" x14ac:dyDescent="0.2">
      <c r="B14" s="4" t="s">
        <v>15</v>
      </c>
      <c r="C14" s="12">
        <v>0</v>
      </c>
      <c r="D14" s="12">
        <v>0</v>
      </c>
      <c r="E14" s="12">
        <f>C14+D14</f>
        <v>0</v>
      </c>
      <c r="F14" s="12">
        <v>0</v>
      </c>
      <c r="G14" s="12">
        <v>0</v>
      </c>
      <c r="H14" s="12">
        <f t="shared" si="0"/>
        <v>0</v>
      </c>
    </row>
    <row r="15" spans="2:8" x14ac:dyDescent="0.2">
      <c r="B15" s="4" t="s">
        <v>16</v>
      </c>
      <c r="C15" s="12">
        <v>0</v>
      </c>
      <c r="D15" s="12">
        <v>0</v>
      </c>
      <c r="E15" s="12">
        <f>C15+D15</f>
        <v>0</v>
      </c>
      <c r="F15" s="12">
        <v>0</v>
      </c>
      <c r="G15" s="12">
        <v>0</v>
      </c>
      <c r="H15" s="12">
        <f t="shared" si="0"/>
        <v>0</v>
      </c>
    </row>
    <row r="16" spans="2:8" x14ac:dyDescent="0.2">
      <c r="B16" s="3" t="s">
        <v>17</v>
      </c>
      <c r="C16" s="12">
        <v>0</v>
      </c>
      <c r="D16" s="12"/>
      <c r="E16" s="12">
        <f>C16+D16</f>
        <v>0</v>
      </c>
      <c r="F16" s="12">
        <v>0</v>
      </c>
      <c r="G16" s="12">
        <v>0</v>
      </c>
      <c r="H16" s="12">
        <f t="shared" si="0"/>
        <v>0</v>
      </c>
    </row>
    <row r="17" spans="2:8" ht="25.5" x14ac:dyDescent="0.2">
      <c r="B17" s="3" t="s">
        <v>18</v>
      </c>
      <c r="C17" s="12">
        <f>C18+C19</f>
        <v>0</v>
      </c>
      <c r="D17" s="12">
        <f>D18+D19</f>
        <v>0</v>
      </c>
      <c r="E17" s="12">
        <f>E18+E19</f>
        <v>0</v>
      </c>
      <c r="F17" s="12">
        <f>F18+F19</f>
        <v>0</v>
      </c>
      <c r="G17" s="12">
        <f>G18+G19</f>
        <v>0</v>
      </c>
      <c r="H17" s="12">
        <f t="shared" si="0"/>
        <v>0</v>
      </c>
    </row>
    <row r="18" spans="2:8" x14ac:dyDescent="0.2">
      <c r="B18" s="4" t="s">
        <v>19</v>
      </c>
      <c r="C18" s="12">
        <v>0</v>
      </c>
      <c r="D18" s="12">
        <v>0</v>
      </c>
      <c r="E18" s="12">
        <f>C18+D18</f>
        <v>0</v>
      </c>
      <c r="F18" s="12">
        <v>0</v>
      </c>
      <c r="G18" s="12">
        <v>0</v>
      </c>
      <c r="H18" s="12">
        <f t="shared" si="0"/>
        <v>0</v>
      </c>
    </row>
    <row r="19" spans="2:8" x14ac:dyDescent="0.2">
      <c r="B19" s="4" t="s">
        <v>20</v>
      </c>
      <c r="C19" s="12">
        <v>0</v>
      </c>
      <c r="D19" s="12">
        <v>0</v>
      </c>
      <c r="E19" s="12">
        <f>C19+D19</f>
        <v>0</v>
      </c>
      <c r="F19" s="12">
        <v>0</v>
      </c>
      <c r="G19" s="12">
        <v>0</v>
      </c>
      <c r="H19" s="12">
        <f t="shared" si="0"/>
        <v>0</v>
      </c>
    </row>
    <row r="20" spans="2:8" x14ac:dyDescent="0.2"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2:8" s="8" customFormat="1" x14ac:dyDescent="0.2">
      <c r="B21" s="5"/>
      <c r="C21" s="13"/>
      <c r="D21" s="14"/>
      <c r="E21" s="14"/>
      <c r="F21" s="14"/>
      <c r="G21" s="14"/>
      <c r="H21" s="15"/>
    </row>
    <row r="22" spans="2:8" x14ac:dyDescent="0.2">
      <c r="B22" s="2" t="s">
        <v>22</v>
      </c>
      <c r="C22" s="9">
        <f>C23+C24+C25+C28+C29+C32</f>
        <v>0</v>
      </c>
      <c r="D22" s="9">
        <f>D23+D24+D25+D28+D29+D32</f>
        <v>0</v>
      </c>
      <c r="E22" s="9">
        <f>E23+E24+E25+E28+E29+E32</f>
        <v>0</v>
      </c>
      <c r="F22" s="9">
        <f>F23+F24+F25+F28+F29+F32</f>
        <v>0</v>
      </c>
      <c r="G22" s="9">
        <f>G23+G24+G25+G28+G29+G32</f>
        <v>0</v>
      </c>
      <c r="H22" s="10">
        <f t="shared" si="0"/>
        <v>0</v>
      </c>
    </row>
    <row r="23" spans="2:8" ht="18.75" customHeight="1" x14ac:dyDescent="0.2">
      <c r="B23" s="3" t="s">
        <v>12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9">
        <v>0</v>
      </c>
    </row>
    <row r="24" spans="2:8" x14ac:dyDescent="0.2">
      <c r="B24" s="3" t="s">
        <v>13</v>
      </c>
      <c r="C24" s="12">
        <v>0</v>
      </c>
      <c r="D24" s="12"/>
      <c r="E24" s="12">
        <f>C24+D24</f>
        <v>0</v>
      </c>
      <c r="F24" s="12"/>
      <c r="G24" s="12"/>
      <c r="H24" s="12">
        <f t="shared" si="0"/>
        <v>0</v>
      </c>
    </row>
    <row r="25" spans="2:8" x14ac:dyDescent="0.2">
      <c r="B25" s="3" t="s">
        <v>14</v>
      </c>
      <c r="C25" s="12">
        <f>SUM(C26:C27)</f>
        <v>0</v>
      </c>
      <c r="D25" s="12">
        <f>SUM(D26:D27)</f>
        <v>0</v>
      </c>
      <c r="E25" s="12">
        <f>SUM(E26:E27)</f>
        <v>0</v>
      </c>
      <c r="F25" s="12">
        <f>SUM(F26:F27)</f>
        <v>0</v>
      </c>
      <c r="G25" s="12">
        <f>SUM(G26:G27)</f>
        <v>0</v>
      </c>
      <c r="H25" s="12">
        <f t="shared" si="0"/>
        <v>0</v>
      </c>
    </row>
    <row r="26" spans="2:8" x14ac:dyDescent="0.2">
      <c r="B26" s="4" t="s">
        <v>15</v>
      </c>
      <c r="C26" s="12">
        <v>0</v>
      </c>
      <c r="D26" s="12"/>
      <c r="E26" s="12">
        <f>C26+D26</f>
        <v>0</v>
      </c>
      <c r="F26" s="12"/>
      <c r="G26" s="12"/>
      <c r="H26" s="12">
        <f t="shared" si="0"/>
        <v>0</v>
      </c>
    </row>
    <row r="27" spans="2:8" x14ac:dyDescent="0.2">
      <c r="B27" s="4" t="s">
        <v>16</v>
      </c>
      <c r="C27" s="12">
        <v>0</v>
      </c>
      <c r="D27" s="12"/>
      <c r="E27" s="12">
        <f>C27+D27</f>
        <v>0</v>
      </c>
      <c r="F27" s="12"/>
      <c r="G27" s="12"/>
      <c r="H27" s="12">
        <f t="shared" si="0"/>
        <v>0</v>
      </c>
    </row>
    <row r="28" spans="2:8" x14ac:dyDescent="0.2">
      <c r="B28" s="3" t="s">
        <v>17</v>
      </c>
      <c r="C28" s="12">
        <v>0</v>
      </c>
      <c r="D28" s="12"/>
      <c r="E28" s="12">
        <f>C28+D28</f>
        <v>0</v>
      </c>
      <c r="F28" s="12"/>
      <c r="G28" s="12"/>
      <c r="H28" s="12">
        <f t="shared" si="0"/>
        <v>0</v>
      </c>
    </row>
    <row r="29" spans="2:8" ht="25.5" x14ac:dyDescent="0.2">
      <c r="B29" s="3" t="s">
        <v>18</v>
      </c>
      <c r="C29" s="12">
        <f>C30+C31</f>
        <v>0</v>
      </c>
      <c r="D29" s="12">
        <f>D30+D31</f>
        <v>0</v>
      </c>
      <c r="E29" s="12">
        <f>E30+E31</f>
        <v>0</v>
      </c>
      <c r="F29" s="12">
        <f>F30+F31</f>
        <v>0</v>
      </c>
      <c r="G29" s="12">
        <f>G30+G31</f>
        <v>0</v>
      </c>
      <c r="H29" s="12">
        <f t="shared" si="0"/>
        <v>0</v>
      </c>
    </row>
    <row r="30" spans="2:8" x14ac:dyDescent="0.2">
      <c r="B30" s="4" t="s">
        <v>19</v>
      </c>
      <c r="C30" s="12">
        <v>0</v>
      </c>
      <c r="D30" s="12">
        <v>0</v>
      </c>
      <c r="E30" s="12">
        <f>C30+D30</f>
        <v>0</v>
      </c>
      <c r="F30" s="12">
        <v>0</v>
      </c>
      <c r="G30" s="12">
        <v>0</v>
      </c>
      <c r="H30" s="12">
        <f t="shared" si="0"/>
        <v>0</v>
      </c>
    </row>
    <row r="31" spans="2:8" x14ac:dyDescent="0.2">
      <c r="B31" s="4" t="s">
        <v>20</v>
      </c>
      <c r="C31" s="12">
        <v>0</v>
      </c>
      <c r="D31" s="12">
        <v>0</v>
      </c>
      <c r="E31" s="12">
        <f>C31+D31</f>
        <v>0</v>
      </c>
      <c r="F31" s="12">
        <v>0</v>
      </c>
      <c r="G31" s="12">
        <v>0</v>
      </c>
      <c r="H31" s="12">
        <f t="shared" si="0"/>
        <v>0</v>
      </c>
    </row>
    <row r="32" spans="2:8" x14ac:dyDescent="0.2">
      <c r="B32" s="3" t="s">
        <v>21</v>
      </c>
      <c r="C32" s="12">
        <v>0</v>
      </c>
      <c r="D32" s="12">
        <v>0</v>
      </c>
      <c r="E32" s="12">
        <f>C32+D32</f>
        <v>0</v>
      </c>
      <c r="F32" s="12">
        <v>0</v>
      </c>
      <c r="G32" s="12">
        <v>0</v>
      </c>
      <c r="H32" s="12">
        <f t="shared" si="0"/>
        <v>0</v>
      </c>
    </row>
    <row r="33" spans="2:8" x14ac:dyDescent="0.2">
      <c r="B33" s="2" t="s">
        <v>23</v>
      </c>
      <c r="C33" s="9">
        <f t="shared" ref="C33:H33" si="1">C10+C22</f>
        <v>3504288.46</v>
      </c>
      <c r="D33" s="9">
        <f t="shared" si="1"/>
        <v>0</v>
      </c>
      <c r="E33" s="9">
        <f t="shared" si="1"/>
        <v>3504288.46</v>
      </c>
      <c r="F33" s="9">
        <f t="shared" si="1"/>
        <v>2813146.78</v>
      </c>
      <c r="G33" s="9">
        <f t="shared" si="1"/>
        <v>2782756.7399999998</v>
      </c>
      <c r="H33" s="9">
        <f t="shared" si="1"/>
        <v>691141.68000000017</v>
      </c>
    </row>
    <row r="34" spans="2:8" ht="13.5" thickBot="1" x14ac:dyDescent="0.25">
      <c r="B34" s="6"/>
      <c r="C34" s="16"/>
      <c r="D34" s="17"/>
      <c r="E34" s="17"/>
      <c r="F34" s="17"/>
      <c r="G34" s="17"/>
      <c r="H34" s="17"/>
    </row>
  </sheetData>
  <mergeCells count="9">
    <mergeCell ref="B8:B9"/>
    <mergeCell ref="C8:G8"/>
    <mergeCell ref="H8:H9"/>
    <mergeCell ref="B2:H2"/>
    <mergeCell ref="B4:H4"/>
    <mergeCell ref="B5:H5"/>
    <mergeCell ref="B6:H6"/>
    <mergeCell ref="B7:H7"/>
    <mergeCell ref="B3:H3"/>
  </mergeCells>
  <pageMargins left="0.7" right="0.7" top="0.75" bottom="0.75" header="0.3" footer="0.3"/>
  <pageSetup scale="71" fitToHeight="0" orientation="portrait" horizontalDpi="360" verticalDpi="360" r:id="rId1"/>
  <ignoredErrors>
    <ignoredError sqref="C13 F13:G13 C25" formulaRange="1"/>
    <ignoredError sqref="E13 E17 E25 E2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Cetz</cp:lastModifiedBy>
  <cp:lastPrinted>2023-01-23T19:00:58Z</cp:lastPrinted>
  <dcterms:created xsi:type="dcterms:W3CDTF">2016-10-11T20:59:14Z</dcterms:created>
  <dcterms:modified xsi:type="dcterms:W3CDTF">2023-01-31T19:07:50Z</dcterms:modified>
</cp:coreProperties>
</file>