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UENTA PUBLICA 2023\"/>
    </mc:Choice>
  </mc:AlternateContent>
  <bookViews>
    <workbookView xWindow="30" yWindow="0" windowWidth="20460" windowHeight="10920"/>
  </bookViews>
  <sheets>
    <sheet name="ANEXO 4 Derechos Desglose" sheetId="3" r:id="rId1"/>
  </sheets>
  <definedNames>
    <definedName name="_xlnm.Print_Area" localSheetId="0">'ANEXO 4 Derechos Desglose'!$B$3:$N$51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3" i="3" l="1"/>
  <c r="H26" i="3"/>
  <c r="N26" i="3" s="1"/>
  <c r="H21" i="3"/>
  <c r="N21" i="3" s="1"/>
  <c r="H19" i="3"/>
  <c r="N19" i="3" s="1"/>
  <c r="H28" i="3"/>
  <c r="N28" i="3" s="1"/>
  <c r="H27" i="3"/>
  <c r="N27" i="3" s="1"/>
  <c r="H22" i="3" l="1"/>
  <c r="N22" i="3" s="1"/>
  <c r="H24" i="3" l="1"/>
  <c r="N24" i="3" s="1"/>
  <c r="G33" i="3" l="1"/>
  <c r="I33" i="3"/>
  <c r="J33" i="3"/>
  <c r="K33" i="3"/>
  <c r="L33" i="3"/>
  <c r="M33" i="3"/>
  <c r="H32" i="3" l="1"/>
  <c r="N32" i="3" s="1"/>
  <c r="H31" i="3"/>
  <c r="N31" i="3" s="1"/>
  <c r="H30" i="3"/>
  <c r="N30" i="3" s="1"/>
  <c r="H29" i="3"/>
  <c r="N29" i="3" s="1"/>
  <c r="H25" i="3"/>
  <c r="N25" i="3" s="1"/>
  <c r="H23" i="3"/>
  <c r="N23" i="3" s="1"/>
  <c r="H20" i="3"/>
  <c r="H33" i="3" l="1"/>
  <c r="N20" i="3"/>
  <c r="N33" i="3" s="1"/>
</calcChain>
</file>

<file path=xl/sharedStrings.xml><?xml version="1.0" encoding="utf-8"?>
<sst xmlns="http://schemas.openxmlformats.org/spreadsheetml/2006/main" count="102" uniqueCount="62">
  <si>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</si>
  <si>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</si>
  <si>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</si>
  <si>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</si>
  <si>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</si>
  <si>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12)</t>
  </si>
  <si>
    <t>11)</t>
  </si>
  <si>
    <t>10)</t>
  </si>
  <si>
    <t>8)</t>
  </si>
  <si>
    <t>7)</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</si>
  <si>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</si>
  <si>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</si>
  <si>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</si>
  <si>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</si>
  <si>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</si>
  <si>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</si>
  <si>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</si>
  <si>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</si>
  <si>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</si>
  <si>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</si>
  <si>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</si>
  <si>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</si>
  <si>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(PESOS)</t>
  </si>
  <si>
    <t>2) AÑO QUE SE INFORMA:</t>
  </si>
  <si>
    <t>1) MUNICIPIO:</t>
  </si>
  <si>
    <t>(Pesos)</t>
  </si>
  <si>
    <t>FORMATO PARA PROPORCIONAR INFORMACIÓN DE LA RECAUDACIÓN</t>
  </si>
  <si>
    <t>ANEXO 4, DERECHOS MUNICIPALES</t>
  </si>
  <si>
    <t>DE LOS DERECHOS MUNICIPALES CONTENIDOS EN LA CUENTA PÚBLICA OFICIAL</t>
  </si>
  <si>
    <t>DERECHOS</t>
  </si>
  <si>
    <t>ORIGEN (NOMBRE DE LAS ENTIDADES O DEPENDENCIAS DE LA ADMINISTRACIÓN PÚBLICA MUNICIPAL)</t>
  </si>
  <si>
    <t>TIPO DE ENTIDAD O DEPENDENCIA DE LA ADMINISTRACIÓN PÚBLICA MUNICIPAL (SECTOR MUNICIPAL, ORGANISMOS DESCENTRALIZADOS, ÓRGANOS DESCONCENTRADOS Y CONCESIONARIOS)</t>
  </si>
  <si>
    <t>LEGISLACIÓN DONDE ESTÁ PREVISTO EL DERECHO (NOMBRE DE LA LEY, ARTÍCULO, FRACCIÓN Y PÁRRAFO)</t>
  </si>
  <si>
    <t>6)</t>
  </si>
  <si>
    <t>9) = 7) + 8)</t>
  </si>
  <si>
    <t>13)</t>
  </si>
  <si>
    <t>14)</t>
  </si>
  <si>
    <t>15)</t>
  </si>
  <si>
    <t>POR SERVICIO DE TRANSITO</t>
  </si>
  <si>
    <t>SECTOR MUNICIPAL</t>
  </si>
  <si>
    <t>POR SERVICIOS DE MERCADOS</t>
  </si>
  <si>
    <t>POR EXPEDICION DE CELULA CATASTRAL</t>
  </si>
  <si>
    <t>POR LA EXPEDICION DE CERTIFICADOS, CERTIFICACIONES, CONSTANCIAS Y DUPLICADOS DE DOCUMENTOS</t>
  </si>
  <si>
    <t>OTROS DERECHOS</t>
  </si>
  <si>
    <t xml:space="preserve">Para los efectos de la fórmula a que se refieren los artículos 6, 8 y 9 de la Ley del Sistema de Coordinación Fiscal, el importe de la recaudación de los derechos será la cantidad efectivamente pagada que registre un flujo de efectivo, independientemente del ejercicio fiscal en que se hayan causado, así como los recargos, multas, gastos de ejecución, intereses no bancarios e indemnizaciones. A la cantidad pagada se descontarán las devoluciones que se hayan efectuado por cualquier título o motivo. </t>
  </si>
  <si>
    <t>Para los efectos de coordinación con las Entidades, se considerarán derechos, aún cuando tengan una denominación distinta en la legislación local correspondiente, las contribuciones que tengan las características de derecho conforme al Código Fiscal de la Federación y la Ley de Ingresos de la Federación.  (Artículo 10A de la Ley de Coordinación Fiscal).</t>
  </si>
  <si>
    <t>También se considerarán como derechos para los efectos de este artículo, las contribuciones u otros cobros, cualquiera que sea su denominación, que tengan la característica de derechos de acuerdo con el Código Fiscal de la Federación, aun cuando se cobren por concepto de aportaciones, cooperaciones, donativos, productos, aprovechamientos o como garantía de pago por posibles infracciones. (Artículo 10A de la Ley de Coordinación Fiscal).</t>
  </si>
  <si>
    <t>SERVICIO EN PANTEONES</t>
  </si>
  <si>
    <t>HECELCHAKAN</t>
  </si>
  <si>
    <t>PROF. Jose Dolores Brito Pech</t>
  </si>
  <si>
    <t>POR SERVICIOS DE AGUA POTABLE</t>
  </si>
  <si>
    <t>POR LAS LICENCIAS,PERMISOS O AUTORIZACIONES POR ANUNCIOS</t>
  </si>
  <si>
    <t>POR SERVICIOS DE ASEO Y LIMPIA POR RECOLECCION DE BASURA</t>
  </si>
  <si>
    <t>MUNICIPIO DE HECELCHAKAN</t>
  </si>
  <si>
    <t>LEY DE INGRESOS PARA EL MUNICIPIO DE HECELCHAKAN, ARTICULO 3, FRACCION IV</t>
  </si>
  <si>
    <t>POR LICENCIA DE USO DE SUELO</t>
  </si>
  <si>
    <t>POR AUTORIZACION DE ROTURA DE PAVIMENTO</t>
  </si>
  <si>
    <t xml:space="preserve">                       Presidente Municipal</t>
  </si>
  <si>
    <t>POR AUTORIZACIONES DE USO DE LA VIA PUBLICA</t>
  </si>
  <si>
    <t>POR USO DE RASTRO PUBLICO</t>
  </si>
  <si>
    <t>POR LICENCIA DE CONSTRUCCION</t>
  </si>
  <si>
    <t>FLUJO DE EFECTIVO DE LOS INGRESOS DEL AÑO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</si>
</sst>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Red]\-#,##0\ "/>
    <numFmt numFmtId="165" formatCode="#,##0.00_ ;[Red]\-#,##0.00\ "/>
    <numFmt numFmtId="166" formatCode="_-\$* #,##0.00_-;&quot;-$&quot;* #,##0.00_-;_-\$* \-??_-;_-@_-"/>
  </numFmts>
  <fonts count="17" x14ac:knownFonts="1">
    <font>
      <sz val="11"/>
      <color theme="1"/>
      <name val="Calibri"/>
      <family val="2"/>
      <scheme val="minor"/>
    </font>
    <font>
      <sz val="11"/>
      <color theme="1"/>
      <name val="Calibri"/>
      <family val="2"/>
      <scheme val="minor"/>
    </font>
    <font>
      <sz val="10"/>
      <name val="Arial"/>
      <family val="2"/>
    </font>
    <font>
      <b/>
      <sz val="18"/>
      <color theme="1"/>
      <name val="Arial"/>
      <family val="2"/>
    </font>
    <font>
      <sz val="20"/>
      <name val="Calibri"/>
      <family val="2"/>
      <scheme val="minor"/>
    </font>
    <font>
      <b/>
      <sz val="20"/>
      <name val="Calibri"/>
      <family val="2"/>
      <scheme val="minor"/>
    </font>
    <font>
      <b/>
      <sz val="20"/>
      <color theme="1"/>
      <name val="Calibri"/>
      <family val="2"/>
      <scheme val="minor"/>
    </font>
    <font>
      <sz val="20"/>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b/>
      <sz val="18"/>
      <name val="Arial"/>
      <family val="2"/>
    </font>
    <font>
      <sz val="18"/>
      <name val="Arial"/>
      <family val="2"/>
    </font>
    <font>
      <sz val="18"/>
      <color theme="1"/>
      <name val="Arial"/>
      <family val="2"/>
    </font>
    <font>
      <b/>
      <sz val="16"/>
      <name val="Arial"/>
      <family val="2"/>
    </font>
    <font>
      <sz val="20"/>
      <name val="Arial"/>
      <family val="2"/>
    </font>
    <font>
      <b/>
      <sz val="2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8">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43" fontId="1" fillId="0" borderId="0" applyFont="0" applyFill="0" applyBorder="0" applyAlignment="0" applyProtection="0"/>
    <xf numFmtId="166" fontId="2" fillId="0" borderId="0" applyFill="0" applyBorder="0" applyAlignment="0" applyProtection="0"/>
    <xf numFmtId="0" fontId="1"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cellStyleXfs>
  <cellXfs count="77">
    <xf numFmtId="0" fontId="0" fillId="0" borderId="0" xfId="0"/>
    <xf numFmtId="164" fontId="5" fillId="2" borderId="0" xfId="1" applyNumberFormat="1" applyFont="1" applyFill="1" applyAlignment="1" applyProtection="1">
      <alignment horizontal="center" vertical="center" wrapText="1"/>
      <protection locked="0"/>
    </xf>
    <xf numFmtId="0" fontId="7" fillId="0" borderId="0" xfId="1" applyFont="1" applyAlignment="1">
      <alignment vertical="center" wrapText="1"/>
    </xf>
    <xf numFmtId="164" fontId="7" fillId="2" borderId="0" xfId="1" applyNumberFormat="1" applyFont="1" applyFill="1" applyAlignment="1" applyProtection="1">
      <alignment vertical="center" wrapText="1"/>
      <protection locked="0"/>
    </xf>
    <xf numFmtId="164" fontId="6" fillId="2" borderId="0" xfId="1" applyNumberFormat="1" applyFont="1" applyFill="1" applyAlignment="1" applyProtection="1">
      <alignment vertical="center" wrapText="1"/>
      <protection locked="0"/>
    </xf>
    <xf numFmtId="164" fontId="5" fillId="2" borderId="0" xfId="1" applyNumberFormat="1" applyFont="1" applyFill="1" applyAlignment="1" applyProtection="1">
      <alignment vertical="center" wrapText="1"/>
      <protection locked="0"/>
    </xf>
    <xf numFmtId="0" fontId="6" fillId="0" borderId="0" xfId="1" applyFont="1" applyAlignment="1">
      <alignment vertical="center" wrapText="1"/>
    </xf>
    <xf numFmtId="164" fontId="4" fillId="2" borderId="0" xfId="1" applyNumberFormat="1" applyFont="1" applyFill="1" applyAlignment="1" applyProtection="1">
      <alignment vertical="center" wrapText="1"/>
      <protection locked="0"/>
    </xf>
    <xf numFmtId="0" fontId="8" fillId="0" borderId="0" xfId="1" applyFont="1" applyAlignment="1">
      <alignment vertical="center" wrapText="1"/>
    </xf>
    <xf numFmtId="0" fontId="10" fillId="0" borderId="13" xfId="1" applyFont="1" applyBorder="1" applyAlignment="1">
      <alignment horizontal="center" vertical="center" wrapText="1"/>
    </xf>
    <xf numFmtId="0" fontId="10" fillId="0" borderId="0" xfId="1" applyFont="1" applyAlignment="1">
      <alignment horizontal="center" vertical="center" wrapText="1"/>
    </xf>
    <xf numFmtId="0" fontId="10" fillId="0" borderId="12" xfId="1" applyFont="1" applyBorder="1" applyAlignment="1">
      <alignment horizontal="center" vertical="center" wrapText="1"/>
    </xf>
    <xf numFmtId="0" fontId="10" fillId="4" borderId="15"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8" fillId="4" borderId="11" xfId="1" applyFont="1" applyFill="1" applyBorder="1" applyAlignment="1">
      <alignment vertical="center" wrapText="1"/>
    </xf>
    <xf numFmtId="0" fontId="8" fillId="4" borderId="10" xfId="1" applyFont="1" applyFill="1" applyBorder="1" applyAlignment="1">
      <alignment vertical="center" wrapText="1"/>
    </xf>
    <xf numFmtId="0" fontId="8" fillId="4" borderId="9" xfId="1" applyFont="1" applyFill="1" applyBorder="1" applyAlignment="1">
      <alignment vertical="center" wrapText="1"/>
    </xf>
    <xf numFmtId="0" fontId="8" fillId="0" borderId="0" xfId="1" applyFont="1" applyAlignment="1">
      <alignment horizontal="center" vertical="center" wrapText="1"/>
    </xf>
    <xf numFmtId="164" fontId="10" fillId="0" borderId="6" xfId="1" applyNumberFormat="1" applyFont="1" applyBorder="1" applyAlignment="1">
      <alignment horizontal="center" vertical="center" wrapText="1"/>
    </xf>
    <xf numFmtId="164" fontId="10" fillId="0" borderId="16" xfId="1" applyNumberFormat="1" applyFont="1" applyBorder="1" applyAlignment="1">
      <alignment horizontal="center" vertical="center" wrapText="1"/>
    </xf>
    <xf numFmtId="164" fontId="10" fillId="0" borderId="8" xfId="1" applyNumberFormat="1" applyFont="1" applyBorder="1" applyAlignment="1">
      <alignment horizontal="center" vertical="center" wrapText="1"/>
    </xf>
    <xf numFmtId="164" fontId="8" fillId="2" borderId="1" xfId="1" applyNumberFormat="1" applyFont="1" applyFill="1" applyBorder="1" applyAlignment="1" applyProtection="1">
      <alignment vertical="center" wrapText="1"/>
      <protection locked="0"/>
    </xf>
    <xf numFmtId="164" fontId="10" fillId="2" borderId="1" xfId="1" applyNumberFormat="1" applyFont="1" applyFill="1" applyBorder="1" applyAlignment="1" applyProtection="1">
      <alignment vertical="center" wrapText="1"/>
      <protection locked="0"/>
    </xf>
    <xf numFmtId="165" fontId="11" fillId="5" borderId="17" xfId="1" applyNumberFormat="1" applyFont="1" applyFill="1" applyBorder="1" applyAlignment="1">
      <alignment vertical="center"/>
    </xf>
    <xf numFmtId="165" fontId="11" fillId="5" borderId="5" xfId="1" applyNumberFormat="1" applyFont="1" applyFill="1" applyBorder="1" applyAlignment="1">
      <alignment vertical="center"/>
    </xf>
    <xf numFmtId="165" fontId="11" fillId="0" borderId="4" xfId="1" applyNumberFormat="1" applyFont="1" applyBorder="1" applyAlignment="1">
      <alignment vertical="center" wrapText="1"/>
    </xf>
    <xf numFmtId="165" fontId="12" fillId="5" borderId="5" xfId="1" applyNumberFormat="1" applyFont="1" applyFill="1" applyBorder="1" applyAlignment="1">
      <alignment vertical="center"/>
    </xf>
    <xf numFmtId="165" fontId="13" fillId="5" borderId="4" xfId="1" applyNumberFormat="1" applyFont="1" applyFill="1" applyBorder="1" applyAlignment="1" applyProtection="1">
      <alignment vertical="center"/>
      <protection locked="0"/>
    </xf>
    <xf numFmtId="165" fontId="13" fillId="0" borderId="4" xfId="1" applyNumberFormat="1" applyFont="1" applyBorder="1" applyAlignment="1" applyProtection="1">
      <alignment vertical="center" wrapText="1"/>
      <protection locked="0"/>
    </xf>
    <xf numFmtId="165" fontId="3" fillId="5" borderId="4" xfId="1" applyNumberFormat="1" applyFont="1" applyFill="1" applyBorder="1" applyAlignment="1" applyProtection="1">
      <alignment vertical="center"/>
      <protection locked="0"/>
    </xf>
    <xf numFmtId="165" fontId="3" fillId="0" borderId="4" xfId="1" applyNumberFormat="1" applyFont="1" applyBorder="1" applyAlignment="1" applyProtection="1">
      <alignment vertical="center" wrapText="1"/>
      <protection locked="0"/>
    </xf>
    <xf numFmtId="165" fontId="11" fillId="0" borderId="17" xfId="1" applyNumberFormat="1" applyFont="1" applyBorder="1" applyAlignment="1">
      <alignment vertical="center"/>
    </xf>
    <xf numFmtId="164" fontId="11" fillId="0" borderId="4" xfId="1" applyNumberFormat="1" applyFont="1" applyBorder="1" applyAlignment="1" applyProtection="1">
      <alignment vertical="center" wrapText="1"/>
      <protection locked="0"/>
    </xf>
    <xf numFmtId="164" fontId="11" fillId="0" borderId="4" xfId="1" applyNumberFormat="1" applyFont="1" applyBorder="1" applyAlignment="1">
      <alignment horizontal="center" vertical="center" wrapText="1"/>
    </xf>
    <xf numFmtId="164" fontId="11" fillId="0" borderId="4" xfId="1" applyNumberFormat="1" applyFont="1" applyBorder="1" applyAlignment="1" applyProtection="1">
      <alignment horizontal="justify" vertical="center" wrapText="1"/>
      <protection locked="0"/>
    </xf>
    <xf numFmtId="164" fontId="11" fillId="0" borderId="4" xfId="1" applyNumberFormat="1" applyFont="1" applyBorder="1" applyAlignment="1" applyProtection="1">
      <alignment horizontal="left" vertical="center" wrapText="1"/>
      <protection locked="0"/>
    </xf>
    <xf numFmtId="164" fontId="15" fillId="2" borderId="0" xfId="1" applyNumberFormat="1" applyFont="1" applyFill="1" applyAlignment="1" applyProtection="1">
      <alignment horizontal="justify" vertical="justify" wrapText="1"/>
      <protection locked="0"/>
    </xf>
    <xf numFmtId="164" fontId="6" fillId="2" borderId="0" xfId="1" applyNumberFormat="1" applyFont="1" applyFill="1" applyAlignment="1" applyProtection="1">
      <alignment vertical="center"/>
      <protection locked="0"/>
    </xf>
    <xf numFmtId="164" fontId="16" fillId="3" borderId="2" xfId="1" applyNumberFormat="1" applyFont="1" applyFill="1" applyBorder="1" applyAlignment="1">
      <alignment horizontal="center" vertical="center" wrapText="1"/>
    </xf>
    <xf numFmtId="165" fontId="16" fillId="3" borderId="3" xfId="1" applyNumberFormat="1" applyFont="1" applyFill="1" applyBorder="1" applyAlignment="1">
      <alignment horizontal="right" vertical="center" wrapText="1"/>
    </xf>
    <xf numFmtId="164" fontId="14" fillId="3" borderId="7" xfId="1" applyNumberFormat="1" applyFont="1" applyFill="1" applyBorder="1" applyAlignment="1">
      <alignment horizontal="center" vertical="center" wrapText="1"/>
    </xf>
    <xf numFmtId="164" fontId="11" fillId="3" borderId="7" xfId="1" applyNumberFormat="1" applyFont="1" applyFill="1" applyBorder="1" applyAlignment="1">
      <alignment horizontal="center" vertical="center" wrapText="1"/>
    </xf>
    <xf numFmtId="164" fontId="11" fillId="3" borderId="14" xfId="1" applyNumberFormat="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0" borderId="13" xfId="1" applyFont="1" applyBorder="1" applyAlignment="1">
      <alignment horizontal="right" vertical="center" wrapText="1"/>
    </xf>
    <xf numFmtId="0" fontId="12" fillId="0" borderId="0" xfId="1" applyFont="1" applyAlignment="1">
      <alignment vertical="center" wrapText="1"/>
    </xf>
    <xf numFmtId="0" fontId="11" fillId="0" borderId="0" xfId="1" applyFont="1" applyAlignment="1">
      <alignment horizontal="right" vertical="center" wrapText="1"/>
    </xf>
    <xf numFmtId="0" fontId="11" fillId="0" borderId="0" xfId="1" applyFont="1" applyAlignment="1">
      <alignment horizontal="right" vertical="center"/>
    </xf>
    <xf numFmtId="0" fontId="12" fillId="0" borderId="12" xfId="1" applyFont="1" applyBorder="1" applyAlignment="1">
      <alignment vertical="center" wrapText="1"/>
    </xf>
    <xf numFmtId="0" fontId="11" fillId="0" borderId="0" xfId="1" applyFont="1" applyAlignment="1">
      <alignment horizontal="center" vertical="center" wrapText="1"/>
    </xf>
    <xf numFmtId="0" fontId="13" fillId="0" borderId="0" xfId="1" applyFont="1" applyAlignment="1">
      <alignment vertical="center" wrapText="1"/>
    </xf>
    <xf numFmtId="0" fontId="13" fillId="0" borderId="13" xfId="1" applyFont="1" applyBorder="1" applyAlignment="1">
      <alignment vertical="center" wrapText="1"/>
    </xf>
    <xf numFmtId="0" fontId="13" fillId="0" borderId="12" xfId="1" applyFont="1" applyBorder="1" applyAlignment="1">
      <alignment vertical="center" wrapText="1"/>
    </xf>
    <xf numFmtId="165" fontId="16" fillId="3" borderId="2" xfId="1" applyNumberFormat="1" applyFont="1" applyFill="1" applyBorder="1" applyAlignment="1">
      <alignment horizontal="right" vertical="center" wrapText="1"/>
    </xf>
    <xf numFmtId="164" fontId="6" fillId="2" borderId="0" xfId="1" applyNumberFormat="1" applyFont="1" applyFill="1" applyAlignment="1" applyProtection="1">
      <alignment horizontal="center" vertical="center" wrapText="1"/>
      <protection locked="0"/>
    </xf>
    <xf numFmtId="0" fontId="3" fillId="0" borderId="1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4" xfId="1" applyFont="1" applyBorder="1" applyAlignment="1">
      <alignment horizontal="center" vertical="center" wrapText="1"/>
    </xf>
    <xf numFmtId="164" fontId="11" fillId="2" borderId="0" xfId="1" applyNumberFormat="1" applyFont="1" applyFill="1" applyAlignment="1">
      <alignment horizontal="right" vertical="center" wrapText="1"/>
    </xf>
    <xf numFmtId="164" fontId="11" fillId="2" borderId="12" xfId="1" applyNumberFormat="1" applyFont="1" applyFill="1" applyBorder="1" applyAlignment="1">
      <alignment horizontal="right" vertical="center" wrapText="1"/>
    </xf>
    <xf numFmtId="164" fontId="11" fillId="2" borderId="13" xfId="1" applyNumberFormat="1" applyFont="1" applyFill="1" applyBorder="1" applyAlignment="1">
      <alignment horizontal="center" vertical="center" wrapText="1"/>
    </xf>
    <xf numFmtId="164" fontId="11" fillId="2" borderId="0" xfId="1" applyNumberFormat="1" applyFont="1" applyFill="1" applyAlignment="1">
      <alignment horizontal="center" vertical="center" wrapText="1"/>
    </xf>
    <xf numFmtId="164" fontId="11" fillId="2" borderId="12" xfId="1" applyNumberFormat="1" applyFont="1" applyFill="1" applyBorder="1" applyAlignment="1">
      <alignment horizontal="center" vertical="center" wrapText="1"/>
    </xf>
    <xf numFmtId="0" fontId="11" fillId="0" borderId="13" xfId="1" applyFont="1" applyBorder="1" applyAlignment="1">
      <alignment horizontal="center" vertical="center" wrapText="1"/>
    </xf>
    <xf numFmtId="0" fontId="11" fillId="0" borderId="0" xfId="1" applyFont="1" applyAlignment="1">
      <alignment horizontal="center" vertical="center" wrapText="1"/>
    </xf>
    <xf numFmtId="0" fontId="11" fillId="0" borderId="12" xfId="1" applyFont="1" applyBorder="1" applyAlignment="1">
      <alignment horizontal="center" vertical="center" wrapText="1"/>
    </xf>
    <xf numFmtId="0" fontId="10" fillId="4" borderId="13"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2" xfId="1" applyFont="1" applyFill="1" applyBorder="1" applyAlignment="1">
      <alignment horizontal="center" vertical="center" wrapText="1"/>
    </xf>
    <xf numFmtId="164" fontId="15" fillId="2" borderId="0" xfId="1" applyNumberFormat="1" applyFont="1" applyFill="1" applyAlignment="1" applyProtection="1">
      <alignment horizontal="left" vertical="justify"/>
      <protection locked="0"/>
    </xf>
    <xf numFmtId="164" fontId="15" fillId="2" borderId="0" xfId="1" applyNumberFormat="1" applyFont="1" applyFill="1" applyAlignment="1" applyProtection="1">
      <alignment horizontal="justify" vertical="justify"/>
      <protection locked="0"/>
    </xf>
    <xf numFmtId="164" fontId="15" fillId="2" borderId="0" xfId="1" applyNumberFormat="1" applyFont="1" applyFill="1" applyAlignment="1" applyProtection="1">
      <alignment horizontal="justify" vertical="justify" wrapText="1"/>
      <protection locked="0"/>
    </xf>
    <xf numFmtId="0" fontId="9" fillId="0" borderId="0" xfId="1" applyFont="1" applyAlignment="1">
      <alignment horizontal="center" vertical="center" wrapText="1"/>
    </xf>
    <xf numFmtId="164" fontId="6" fillId="2" borderId="0" xfId="1" applyNumberFormat="1" applyFont="1" applyFill="1" applyAlignment="1" applyProtection="1">
      <alignment horizontal="left" vertical="center" wrapText="1"/>
      <protection locked="0"/>
    </xf>
    <xf numFmtId="164" fontId="6" fillId="2" borderId="0" xfId="1" applyNumberFormat="1" applyFont="1" applyFill="1" applyAlignment="1" applyProtection="1">
      <alignment horizontal="right" vertical="center" wrapText="1"/>
      <protection locked="0"/>
    </xf>
    <xf numFmtId="164" fontId="5" fillId="2" borderId="0" xfId="1" applyNumberFormat="1" applyFont="1" applyFill="1" applyAlignment="1" applyProtection="1">
      <alignment horizontal="center" vertical="center" wrapText="1"/>
      <protection locked="0"/>
    </xf>
  </cellXfs>
  <cellStyles count="11">
    <cellStyle name="Millares 2" xfId="2"/>
    <cellStyle name="Moneda 2" xfId="3"/>
    <cellStyle name="Normal" xfId="0" builtinId="0"/>
    <cellStyle name="Normal 2" xfId="4"/>
    <cellStyle name="Normal 2 2" xfId="5"/>
    <cellStyle name="Normal 2 2 2" xfId="6"/>
    <cellStyle name="Normal 3" xfId="7"/>
    <cellStyle name="Normal 4" xfId="8"/>
    <cellStyle name="Normal 4 2" xfId="9"/>
    <cellStyle name="Normal 5" xfId="1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1554027</xdr:colOff>
      <xdr:row>2</xdr:row>
      <xdr:rowOff>87824</xdr:rowOff>
    </xdr:from>
    <xdr:to>
      <xdr:col>13</xdr:col>
      <xdr:colOff>1678983</xdr:colOff>
      <xdr:row>13</xdr:row>
      <xdr:rowOff>75550</xdr:rowOff>
    </xdr:to>
    <xdr:pic>
      <xdr:nvPicPr>
        <xdr:cNvPr id="4" name="Imagen 3" descr="coordinaciones">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24607756" y="426849"/>
          <a:ext cx="1755506" cy="1876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129153</xdr:colOff>
      <xdr:row>2</xdr:row>
      <xdr:rowOff>290594</xdr:rowOff>
    </xdr:from>
    <xdr:to>
      <xdr:col>1</xdr:col>
      <xdr:colOff>1634103</xdr:colOff>
      <xdr:row>10</xdr:row>
      <xdr:rowOff>10494</xdr:rowOff>
    </xdr:to>
    <xdr:pic>
      <xdr:nvPicPr>
        <xdr:cNvPr id="6" name="Imagen 3" descr="C:\Users\PC\Desktop\HECELCHAKAN 2021-2024\Fondo Hkan 2124.jpg">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114" t="1178" r="3014" b="87640"/>
        <a:stretch>
          <a:fillRect/>
        </a:stretch>
      </xdr:blipFill>
      <xdr:spPr bwMode="auto">
        <a:xfrm>
          <a:off x="1469111" y="629619"/>
          <a:ext cx="15049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51"/>
  <sheetViews>
    <sheetView showGridLines="0" tabSelected="1" view="pageBreakPreview" topLeftCell="A10" zoomScale="59" zoomScaleNormal="59" zoomScaleSheetLayoutView="59" workbookViewId="0">
      <selection activeCell="G21" sqref="G21"/>
    </sheetView>
  </sheetViews>
  <sheetFormatPr baseColWidth="10" defaultColWidth="20" defaultRowHeight="18.75" x14ac:dyDescent="0.25"/>
  <cols>
    <col min="1" max="1" width="8.5703125" style="8" customWidth="1"/>
    <col min="2" max="2" width="51.42578125" style="8" customWidth="1"/>
    <col min="3" max="3" width="26.5703125" style="8" customWidth="1"/>
    <col min="4" max="4" width="32.85546875" style="8" customWidth="1"/>
    <col min="5" max="5" width="40.5703125" style="8" customWidth="1"/>
    <col min="6" max="6" width="27.42578125" style="8" customWidth="1"/>
    <col min="7" max="7" width="26.5703125" style="8" customWidth="1"/>
    <col min="8" max="8" width="29" style="8" customWidth="1"/>
    <col min="9" max="10" width="22.28515625" style="8" customWidth="1"/>
    <col min="11" max="11" width="22.85546875" style="8" customWidth="1"/>
    <col min="12" max="12" width="23.7109375" style="8" customWidth="1"/>
    <col min="13" max="13" width="24.5703125" style="8" customWidth="1"/>
    <col min="14" max="14" width="26" style="8" customWidth="1"/>
    <col min="15" max="16384" width="20" style="8"/>
  </cols>
  <sheetData>
    <row r="2" spans="2:14" ht="8.25" customHeight="1" thickBot="1" x14ac:dyDescent="0.3"/>
    <row r="3" spans="2:14" ht="25.5" customHeight="1" x14ac:dyDescent="0.25">
      <c r="B3" s="56" t="s">
        <v>27</v>
      </c>
      <c r="C3" s="57"/>
      <c r="D3" s="57"/>
      <c r="E3" s="57"/>
      <c r="F3" s="57"/>
      <c r="G3" s="57"/>
      <c r="H3" s="57"/>
      <c r="I3" s="57"/>
      <c r="J3" s="57"/>
      <c r="K3" s="57"/>
      <c r="L3" s="57"/>
      <c r="M3" s="57"/>
      <c r="N3" s="58"/>
    </row>
    <row r="4" spans="2:14" ht="3" customHeight="1" x14ac:dyDescent="0.25">
      <c r="B4" s="52"/>
      <c r="C4" s="51"/>
      <c r="D4" s="51"/>
      <c r="E4" s="51"/>
      <c r="F4" s="51"/>
      <c r="G4" s="51"/>
      <c r="H4" s="51"/>
      <c r="I4" s="51"/>
      <c r="J4" s="51"/>
      <c r="K4" s="51"/>
      <c r="L4" s="51"/>
      <c r="M4" s="51"/>
      <c r="N4" s="53"/>
    </row>
    <row r="5" spans="2:14" ht="15.75" customHeight="1" x14ac:dyDescent="0.25">
      <c r="B5" s="52"/>
      <c r="C5" s="51"/>
      <c r="D5" s="51"/>
      <c r="E5" s="51"/>
      <c r="F5" s="51"/>
      <c r="G5" s="51"/>
      <c r="H5" s="51"/>
      <c r="I5" s="51"/>
      <c r="J5" s="51"/>
      <c r="K5" s="51"/>
      <c r="L5" s="51"/>
      <c r="M5" s="59"/>
      <c r="N5" s="60"/>
    </row>
    <row r="6" spans="2:14" ht="2.25" customHeight="1" x14ac:dyDescent="0.25">
      <c r="B6" s="52"/>
      <c r="C6" s="51"/>
      <c r="D6" s="51"/>
      <c r="E6" s="51"/>
      <c r="F6" s="51"/>
      <c r="G6" s="51"/>
      <c r="H6" s="51"/>
      <c r="I6" s="51"/>
      <c r="J6" s="51"/>
      <c r="K6" s="51"/>
      <c r="L6" s="51"/>
      <c r="M6" s="51"/>
      <c r="N6" s="53"/>
    </row>
    <row r="7" spans="2:14" ht="15.75" customHeight="1" x14ac:dyDescent="0.25">
      <c r="B7" s="61" t="s">
        <v>26</v>
      </c>
      <c r="C7" s="62"/>
      <c r="D7" s="62"/>
      <c r="E7" s="62"/>
      <c r="F7" s="62"/>
      <c r="G7" s="62"/>
      <c r="H7" s="62"/>
      <c r="I7" s="62"/>
      <c r="J7" s="62"/>
      <c r="K7" s="62"/>
      <c r="L7" s="62"/>
      <c r="M7" s="62"/>
      <c r="N7" s="63"/>
    </row>
    <row r="8" spans="2:14" ht="15.75" customHeight="1" x14ac:dyDescent="0.25">
      <c r="B8" s="64" t="s">
        <v>28</v>
      </c>
      <c r="C8" s="65"/>
      <c r="D8" s="65"/>
      <c r="E8" s="65"/>
      <c r="F8" s="65"/>
      <c r="G8" s="65"/>
      <c r="H8" s="65"/>
      <c r="I8" s="65"/>
      <c r="J8" s="65"/>
      <c r="K8" s="65"/>
      <c r="L8" s="65"/>
      <c r="M8" s="65"/>
      <c r="N8" s="66"/>
    </row>
    <row r="9" spans="2:14" ht="45" customHeight="1" x14ac:dyDescent="0.25">
      <c r="B9" s="64" t="s">
        <v>25</v>
      </c>
      <c r="C9" s="65"/>
      <c r="D9" s="65"/>
      <c r="E9" s="65"/>
      <c r="F9" s="65"/>
      <c r="G9" s="65"/>
      <c r="H9" s="65"/>
      <c r="I9" s="65"/>
      <c r="J9" s="65"/>
      <c r="K9" s="65"/>
      <c r="L9" s="65"/>
      <c r="M9" s="65"/>
      <c r="N9" s="66"/>
    </row>
    <row r="10" spans="2:14" ht="3" customHeight="1" x14ac:dyDescent="0.25">
      <c r="B10" s="52"/>
      <c r="C10" s="51"/>
      <c r="D10" s="51"/>
      <c r="E10" s="51"/>
      <c r="F10" s="51"/>
      <c r="G10" s="51"/>
      <c r="H10" s="51"/>
      <c r="I10" s="51"/>
      <c r="J10" s="51"/>
      <c r="K10" s="51"/>
      <c r="L10" s="51"/>
      <c r="M10" s="51"/>
      <c r="N10" s="53"/>
    </row>
    <row r="11" spans="2:14" ht="19.5" customHeight="1" x14ac:dyDescent="0.25">
      <c r="B11" s="45" t="s">
        <v>24</v>
      </c>
      <c r="C11" s="50" t="s">
        <v>48</v>
      </c>
      <c r="D11" s="46"/>
      <c r="E11" s="47"/>
      <c r="F11" s="51"/>
      <c r="G11" s="51"/>
      <c r="H11" s="46"/>
      <c r="I11" s="46"/>
      <c r="J11" s="46"/>
      <c r="K11" s="48" t="s">
        <v>23</v>
      </c>
      <c r="L11" s="50">
        <v>2023</v>
      </c>
      <c r="M11" s="46"/>
      <c r="N11" s="49"/>
    </row>
    <row r="12" spans="2:14" ht="4.5" customHeight="1" thickBot="1" x14ac:dyDescent="0.3">
      <c r="B12" s="9"/>
      <c r="C12" s="10"/>
      <c r="D12" s="10"/>
      <c r="E12" s="10"/>
      <c r="F12" s="10"/>
      <c r="G12" s="10"/>
      <c r="H12" s="10"/>
      <c r="I12" s="10"/>
      <c r="J12" s="10"/>
      <c r="K12" s="10"/>
      <c r="L12" s="10"/>
      <c r="M12" s="10"/>
      <c r="N12" s="11"/>
    </row>
    <row r="13" spans="2:14" ht="1.5" customHeight="1" x14ac:dyDescent="0.25">
      <c r="B13" s="12"/>
      <c r="C13" s="13"/>
      <c r="D13" s="13"/>
      <c r="E13" s="13"/>
      <c r="F13" s="13"/>
      <c r="G13" s="13"/>
      <c r="H13" s="13"/>
      <c r="I13" s="13"/>
      <c r="J13" s="13"/>
      <c r="K13" s="13"/>
      <c r="L13" s="13"/>
      <c r="M13" s="13"/>
      <c r="N13" s="14"/>
    </row>
    <row r="14" spans="2:14" ht="23.25" customHeight="1" x14ac:dyDescent="0.25">
      <c r="B14" s="67" t="s">
        <v>61</v>
      </c>
      <c r="C14" s="68"/>
      <c r="D14" s="68"/>
      <c r="E14" s="68"/>
      <c r="F14" s="68"/>
      <c r="G14" s="68"/>
      <c r="H14" s="68"/>
      <c r="I14" s="68"/>
      <c r="J14" s="68"/>
      <c r="K14" s="68"/>
      <c r="L14" s="68"/>
      <c r="M14" s="68"/>
      <c r="N14" s="69"/>
    </row>
    <row r="15" spans="2:14" ht="19.5" customHeight="1" x14ac:dyDescent="0.25">
      <c r="B15" s="67" t="s">
        <v>22</v>
      </c>
      <c r="C15" s="68"/>
      <c r="D15" s="68"/>
      <c r="E15" s="68"/>
      <c r="F15" s="68"/>
      <c r="G15" s="68"/>
      <c r="H15" s="68"/>
      <c r="I15" s="68"/>
      <c r="J15" s="68"/>
      <c r="K15" s="68"/>
      <c r="L15" s="68"/>
      <c r="M15" s="68"/>
      <c r="N15" s="69"/>
    </row>
    <row r="16" spans="2:14" ht="4.5" customHeight="1" thickBot="1" x14ac:dyDescent="0.3">
      <c r="B16" s="15"/>
      <c r="C16" s="16"/>
      <c r="D16" s="16"/>
      <c r="E16" s="16"/>
      <c r="F16" s="16"/>
      <c r="G16" s="16"/>
      <c r="H16" s="16"/>
      <c r="I16" s="16"/>
      <c r="J16" s="16"/>
      <c r="K16" s="16"/>
      <c r="L16" s="16"/>
      <c r="M16" s="16"/>
      <c r="N16" s="17"/>
    </row>
    <row r="17" spans="2:14" s="18" customFormat="1" ht="310.5" customHeight="1" thickBot="1" x14ac:dyDescent="0.3">
      <c r="B17" s="42" t="s">
        <v>29</v>
      </c>
      <c r="C17" s="42" t="s">
        <v>30</v>
      </c>
      <c r="D17" s="41" t="s">
        <v>31</v>
      </c>
      <c r="E17" s="42" t="s">
        <v>32</v>
      </c>
      <c r="F17" s="43" t="s">
        <v>21</v>
      </c>
      <c r="G17" s="42" t="s">
        <v>20</v>
      </c>
      <c r="H17" s="42" t="s">
        <v>19</v>
      </c>
      <c r="I17" s="42" t="s">
        <v>18</v>
      </c>
      <c r="J17" s="42" t="s">
        <v>17</v>
      </c>
      <c r="K17" s="44" t="s">
        <v>16</v>
      </c>
      <c r="L17" s="42" t="s">
        <v>15</v>
      </c>
      <c r="M17" s="42" t="s">
        <v>14</v>
      </c>
      <c r="N17" s="44" t="s">
        <v>13</v>
      </c>
    </row>
    <row r="18" spans="2:14" ht="42.6" customHeight="1" x14ac:dyDescent="0.25">
      <c r="B18" s="19" t="s">
        <v>12</v>
      </c>
      <c r="C18" s="20" t="s">
        <v>11</v>
      </c>
      <c r="D18" s="21" t="s">
        <v>10</v>
      </c>
      <c r="E18" s="19" t="s">
        <v>33</v>
      </c>
      <c r="F18" s="20" t="s">
        <v>9</v>
      </c>
      <c r="G18" s="21" t="s">
        <v>8</v>
      </c>
      <c r="H18" s="21" t="s">
        <v>34</v>
      </c>
      <c r="I18" s="21" t="s">
        <v>7</v>
      </c>
      <c r="J18" s="19" t="s">
        <v>6</v>
      </c>
      <c r="K18" s="19" t="s">
        <v>5</v>
      </c>
      <c r="L18" s="19" t="s">
        <v>35</v>
      </c>
      <c r="M18" s="19" t="s">
        <v>36</v>
      </c>
      <c r="N18" s="19" t="s">
        <v>37</v>
      </c>
    </row>
    <row r="19" spans="2:14" ht="109.5" customHeight="1" x14ac:dyDescent="0.25">
      <c r="B19" s="33" t="s">
        <v>58</v>
      </c>
      <c r="C19" s="34" t="s">
        <v>53</v>
      </c>
      <c r="D19" s="34" t="s">
        <v>39</v>
      </c>
      <c r="E19" s="34" t="s">
        <v>54</v>
      </c>
      <c r="F19" s="24">
        <v>171740.94</v>
      </c>
      <c r="G19" s="25"/>
      <c r="H19" s="25">
        <f t="shared" ref="H19" si="0">SUM(F19:G19)</f>
        <v>171740.94</v>
      </c>
      <c r="I19" s="27"/>
      <c r="J19" s="27"/>
      <c r="K19" s="28"/>
      <c r="L19" s="29"/>
      <c r="M19" s="29"/>
      <c r="N19" s="26">
        <f t="shared" ref="N19" si="1">+H19+I19+J19+K19+L19+M19</f>
        <v>171740.94</v>
      </c>
    </row>
    <row r="20" spans="2:14" ht="117.75" customHeight="1" x14ac:dyDescent="0.25">
      <c r="B20" s="33" t="s">
        <v>38</v>
      </c>
      <c r="C20" s="34" t="s">
        <v>53</v>
      </c>
      <c r="D20" s="34" t="s">
        <v>39</v>
      </c>
      <c r="E20" s="34" t="s">
        <v>54</v>
      </c>
      <c r="F20" s="24">
        <v>877955.74</v>
      </c>
      <c r="G20" s="25"/>
      <c r="H20" s="25">
        <f t="shared" ref="H20:H31" si="2">SUM(F20:G20)</f>
        <v>877955.74</v>
      </c>
      <c r="I20" s="27"/>
      <c r="J20" s="27"/>
      <c r="K20" s="28"/>
      <c r="L20" s="29"/>
      <c r="M20" s="29"/>
      <c r="N20" s="26">
        <f t="shared" ref="N20:N31" si="3">+H20+I20+J20+K20+L20+M20</f>
        <v>877955.74</v>
      </c>
    </row>
    <row r="21" spans="2:14" ht="117.75" customHeight="1" x14ac:dyDescent="0.25">
      <c r="B21" s="33" t="s">
        <v>59</v>
      </c>
      <c r="C21" s="34" t="s">
        <v>53</v>
      </c>
      <c r="D21" s="34" t="s">
        <v>39</v>
      </c>
      <c r="E21" s="34" t="s">
        <v>54</v>
      </c>
      <c r="F21" s="24">
        <v>135</v>
      </c>
      <c r="G21" s="25"/>
      <c r="H21" s="25">
        <f t="shared" ref="H21" si="4">SUM(F21:G21)</f>
        <v>135</v>
      </c>
      <c r="I21" s="27"/>
      <c r="J21" s="27"/>
      <c r="K21" s="28"/>
      <c r="L21" s="29"/>
      <c r="M21" s="29"/>
      <c r="N21" s="26">
        <f t="shared" ref="N21" si="5">+H21+I21+J21+K21+L21+M21</f>
        <v>135</v>
      </c>
    </row>
    <row r="22" spans="2:14" ht="117.75" customHeight="1" x14ac:dyDescent="0.25">
      <c r="B22" s="35" t="s">
        <v>52</v>
      </c>
      <c r="C22" s="34" t="s">
        <v>53</v>
      </c>
      <c r="D22" s="34" t="s">
        <v>39</v>
      </c>
      <c r="E22" s="34" t="s">
        <v>54</v>
      </c>
      <c r="F22" s="24">
        <v>119522</v>
      </c>
      <c r="G22" s="25"/>
      <c r="H22" s="25">
        <f t="shared" si="2"/>
        <v>119522</v>
      </c>
      <c r="I22" s="27"/>
      <c r="J22" s="27"/>
      <c r="K22" s="28"/>
      <c r="L22" s="29"/>
      <c r="M22" s="29"/>
      <c r="N22" s="26">
        <f t="shared" si="3"/>
        <v>119522</v>
      </c>
    </row>
    <row r="23" spans="2:14" ht="117.75" customHeight="1" x14ac:dyDescent="0.25">
      <c r="B23" s="35" t="s">
        <v>50</v>
      </c>
      <c r="C23" s="34" t="s">
        <v>53</v>
      </c>
      <c r="D23" s="34" t="s">
        <v>39</v>
      </c>
      <c r="E23" s="34" t="s">
        <v>54</v>
      </c>
      <c r="F23" s="24">
        <v>2267148.46</v>
      </c>
      <c r="G23" s="25"/>
      <c r="H23" s="25">
        <f t="shared" si="2"/>
        <v>2267148.46</v>
      </c>
      <c r="I23" s="25"/>
      <c r="J23" s="25"/>
      <c r="K23" s="30"/>
      <c r="L23" s="31"/>
      <c r="M23" s="31"/>
      <c r="N23" s="26">
        <f t="shared" si="3"/>
        <v>2267148.46</v>
      </c>
    </row>
    <row r="24" spans="2:14" ht="117.75" customHeight="1" x14ac:dyDescent="0.25">
      <c r="B24" s="35" t="s">
        <v>47</v>
      </c>
      <c r="C24" s="34" t="s">
        <v>53</v>
      </c>
      <c r="D24" s="34" t="s">
        <v>39</v>
      </c>
      <c r="E24" s="34" t="s">
        <v>54</v>
      </c>
      <c r="F24" s="24">
        <v>309542.33</v>
      </c>
      <c r="G24" s="25"/>
      <c r="H24" s="25">
        <f t="shared" si="2"/>
        <v>309542.33</v>
      </c>
      <c r="I24" s="25"/>
      <c r="J24" s="25"/>
      <c r="K24" s="30"/>
      <c r="L24" s="31"/>
      <c r="M24" s="31"/>
      <c r="N24" s="26">
        <f t="shared" si="3"/>
        <v>309542.33</v>
      </c>
    </row>
    <row r="25" spans="2:14" ht="117.75" customHeight="1" x14ac:dyDescent="0.25">
      <c r="B25" s="33" t="s">
        <v>40</v>
      </c>
      <c r="C25" s="34" t="s">
        <v>53</v>
      </c>
      <c r="D25" s="34" t="s">
        <v>39</v>
      </c>
      <c r="E25" s="34" t="s">
        <v>54</v>
      </c>
      <c r="F25" s="24">
        <v>40500</v>
      </c>
      <c r="G25" s="25"/>
      <c r="H25" s="25">
        <f t="shared" si="2"/>
        <v>40500</v>
      </c>
      <c r="I25" s="29"/>
      <c r="J25" s="29"/>
      <c r="K25" s="29"/>
      <c r="L25" s="29"/>
      <c r="M25" s="29"/>
      <c r="N25" s="26">
        <f t="shared" si="3"/>
        <v>40500</v>
      </c>
    </row>
    <row r="26" spans="2:14" ht="117.75" customHeight="1" x14ac:dyDescent="0.25">
      <c r="B26" s="33" t="s">
        <v>60</v>
      </c>
      <c r="C26" s="34" t="s">
        <v>53</v>
      </c>
      <c r="D26" s="34" t="s">
        <v>39</v>
      </c>
      <c r="E26" s="34" t="s">
        <v>54</v>
      </c>
      <c r="F26" s="24">
        <v>1301557.06</v>
      </c>
      <c r="G26" s="25"/>
      <c r="H26" s="25">
        <f t="shared" ref="H26" si="6">SUM(F26:G26)</f>
        <v>1301557.06</v>
      </c>
      <c r="I26" s="29"/>
      <c r="J26" s="29"/>
      <c r="K26" s="29"/>
      <c r="L26" s="29"/>
      <c r="M26" s="29"/>
      <c r="N26" s="26">
        <f t="shared" ref="N26" si="7">+H26+I26+J26+K26+L26+M26</f>
        <v>1301557.06</v>
      </c>
    </row>
    <row r="27" spans="2:14" ht="117.75" customHeight="1" x14ac:dyDescent="0.25">
      <c r="B27" s="33" t="s">
        <v>55</v>
      </c>
      <c r="C27" s="34" t="s">
        <v>53</v>
      </c>
      <c r="D27" s="34" t="s">
        <v>39</v>
      </c>
      <c r="E27" s="34" t="s">
        <v>54</v>
      </c>
      <c r="F27" s="32">
        <v>158845.34</v>
      </c>
      <c r="G27" s="25"/>
      <c r="H27" s="25">
        <f t="shared" si="2"/>
        <v>158845.34</v>
      </c>
      <c r="I27" s="25"/>
      <c r="J27" s="25"/>
      <c r="K27" s="30"/>
      <c r="L27" s="31"/>
      <c r="M27" s="31"/>
      <c r="N27" s="26">
        <f t="shared" si="3"/>
        <v>158845.34</v>
      </c>
    </row>
    <row r="28" spans="2:14" ht="117.75" customHeight="1" x14ac:dyDescent="0.25">
      <c r="B28" s="33" t="s">
        <v>56</v>
      </c>
      <c r="C28" s="34" t="s">
        <v>53</v>
      </c>
      <c r="D28" s="34" t="s">
        <v>39</v>
      </c>
      <c r="E28" s="34" t="s">
        <v>54</v>
      </c>
      <c r="F28" s="32">
        <v>4344</v>
      </c>
      <c r="G28" s="25"/>
      <c r="H28" s="25">
        <f t="shared" si="2"/>
        <v>4344</v>
      </c>
      <c r="I28" s="25"/>
      <c r="J28" s="25"/>
      <c r="K28" s="30"/>
      <c r="L28" s="31"/>
      <c r="M28" s="31"/>
      <c r="N28" s="26">
        <f t="shared" si="3"/>
        <v>4344</v>
      </c>
    </row>
    <row r="29" spans="2:14" ht="117.75" customHeight="1" x14ac:dyDescent="0.25">
      <c r="B29" s="33" t="s">
        <v>51</v>
      </c>
      <c r="C29" s="34" t="s">
        <v>53</v>
      </c>
      <c r="D29" s="34" t="s">
        <v>39</v>
      </c>
      <c r="E29" s="34" t="s">
        <v>54</v>
      </c>
      <c r="F29" s="32">
        <v>31125</v>
      </c>
      <c r="G29" s="25"/>
      <c r="H29" s="25">
        <f t="shared" si="2"/>
        <v>31125</v>
      </c>
      <c r="I29" s="27"/>
      <c r="J29" s="27"/>
      <c r="K29" s="28"/>
      <c r="L29" s="29"/>
      <c r="M29" s="29"/>
      <c r="N29" s="26">
        <f t="shared" si="3"/>
        <v>31125</v>
      </c>
    </row>
    <row r="30" spans="2:14" ht="117.75" customHeight="1" x14ac:dyDescent="0.25">
      <c r="B30" s="33" t="s">
        <v>41</v>
      </c>
      <c r="C30" s="34" t="s">
        <v>53</v>
      </c>
      <c r="D30" s="34" t="s">
        <v>39</v>
      </c>
      <c r="E30" s="34" t="s">
        <v>54</v>
      </c>
      <c r="F30" s="24">
        <v>36322</v>
      </c>
      <c r="G30" s="25"/>
      <c r="H30" s="25">
        <f t="shared" si="2"/>
        <v>36322</v>
      </c>
      <c r="I30" s="27"/>
      <c r="J30" s="27"/>
      <c r="K30" s="28"/>
      <c r="L30" s="29"/>
      <c r="M30" s="29"/>
      <c r="N30" s="26">
        <f t="shared" si="3"/>
        <v>36322</v>
      </c>
    </row>
    <row r="31" spans="2:14" ht="117.75" customHeight="1" x14ac:dyDescent="0.25">
      <c r="B31" s="35" t="s">
        <v>42</v>
      </c>
      <c r="C31" s="34" t="s">
        <v>53</v>
      </c>
      <c r="D31" s="34" t="s">
        <v>39</v>
      </c>
      <c r="E31" s="34" t="s">
        <v>54</v>
      </c>
      <c r="F31" s="24">
        <v>523181.02</v>
      </c>
      <c r="G31" s="25"/>
      <c r="H31" s="25">
        <f t="shared" si="2"/>
        <v>523181.02</v>
      </c>
      <c r="I31" s="27"/>
      <c r="J31" s="27"/>
      <c r="K31" s="28"/>
      <c r="L31" s="29"/>
      <c r="M31" s="29"/>
      <c r="N31" s="26">
        <f t="shared" si="3"/>
        <v>523181.02</v>
      </c>
    </row>
    <row r="32" spans="2:14" ht="117.75" customHeight="1" thickBot="1" x14ac:dyDescent="0.3">
      <c r="B32" s="36" t="s">
        <v>43</v>
      </c>
      <c r="C32" s="34" t="s">
        <v>53</v>
      </c>
      <c r="D32" s="34" t="s">
        <v>39</v>
      </c>
      <c r="E32" s="34" t="s">
        <v>54</v>
      </c>
      <c r="F32" s="24">
        <v>272550</v>
      </c>
      <c r="G32" s="25"/>
      <c r="H32" s="25">
        <f>SUM(F32:G32)</f>
        <v>272550</v>
      </c>
      <c r="I32" s="27"/>
      <c r="J32" s="27"/>
      <c r="K32" s="28"/>
      <c r="L32" s="29"/>
      <c r="M32" s="29"/>
      <c r="N32" s="26">
        <f>+H32+I32+J32+K32+L32+M32</f>
        <v>272550</v>
      </c>
    </row>
    <row r="33" spans="2:14" ht="30" customHeight="1" thickBot="1" x14ac:dyDescent="0.3">
      <c r="B33" s="39" t="s">
        <v>13</v>
      </c>
      <c r="C33" s="39"/>
      <c r="D33" s="39"/>
      <c r="E33" s="39"/>
      <c r="F33" s="40">
        <f>SUM(F19:F32)</f>
        <v>6114468.8899999987</v>
      </c>
      <c r="G33" s="40">
        <f t="shared" ref="G33:M33" si="8">SUM(G20:G32)</f>
        <v>0</v>
      </c>
      <c r="H33" s="40">
        <f>SUM(H19:H32)</f>
        <v>6114468.8899999987</v>
      </c>
      <c r="I33" s="40">
        <f t="shared" si="8"/>
        <v>0</v>
      </c>
      <c r="J33" s="40">
        <f t="shared" si="8"/>
        <v>0</v>
      </c>
      <c r="K33" s="40">
        <f t="shared" si="8"/>
        <v>0</v>
      </c>
      <c r="L33" s="40">
        <f t="shared" si="8"/>
        <v>0</v>
      </c>
      <c r="M33" s="40">
        <f t="shared" si="8"/>
        <v>0</v>
      </c>
      <c r="N33" s="54">
        <f>SUM(N19:N32)</f>
        <v>6114468.8899999987</v>
      </c>
    </row>
    <row r="34" spans="2:14" x14ac:dyDescent="0.25">
      <c r="B34" s="22"/>
      <c r="C34" s="22"/>
      <c r="D34" s="22"/>
      <c r="E34" s="22"/>
      <c r="F34" s="22"/>
      <c r="G34" s="22"/>
      <c r="H34" s="22"/>
      <c r="I34" s="22"/>
      <c r="J34" s="23"/>
      <c r="K34" s="22"/>
      <c r="L34" s="22"/>
      <c r="M34" s="22"/>
      <c r="N34" s="22"/>
    </row>
    <row r="35" spans="2:14" ht="53.25" customHeight="1" x14ac:dyDescent="0.25">
      <c r="B35" s="70" t="s">
        <v>44</v>
      </c>
      <c r="C35" s="70"/>
      <c r="D35" s="70"/>
      <c r="E35" s="70"/>
      <c r="F35" s="70"/>
      <c r="G35" s="70"/>
      <c r="H35" s="70"/>
      <c r="I35" s="70"/>
      <c r="J35" s="70"/>
      <c r="K35" s="70"/>
      <c r="L35" s="70"/>
      <c r="M35" s="70"/>
      <c r="N35" s="70"/>
    </row>
    <row r="36" spans="2:14" ht="46.5" customHeight="1" x14ac:dyDescent="0.25">
      <c r="B36" s="71" t="s">
        <v>4</v>
      </c>
      <c r="C36" s="71"/>
      <c r="D36" s="71"/>
      <c r="E36" s="71"/>
      <c r="F36" s="71"/>
      <c r="G36" s="71"/>
      <c r="H36" s="71"/>
      <c r="I36" s="71"/>
      <c r="J36" s="71"/>
      <c r="K36" s="71"/>
      <c r="L36" s="71"/>
      <c r="M36" s="71"/>
      <c r="N36" s="71"/>
    </row>
    <row r="37" spans="2:14" ht="46.5" customHeight="1" x14ac:dyDescent="0.25">
      <c r="B37" s="72" t="s">
        <v>45</v>
      </c>
      <c r="C37" s="72"/>
      <c r="D37" s="72"/>
      <c r="E37" s="72"/>
      <c r="F37" s="72"/>
      <c r="G37" s="72"/>
      <c r="H37" s="72"/>
      <c r="I37" s="72"/>
      <c r="J37" s="72"/>
      <c r="K37" s="72"/>
      <c r="L37" s="72"/>
      <c r="M37" s="72"/>
      <c r="N37" s="72"/>
    </row>
    <row r="38" spans="2:14" ht="56.25" customHeight="1" x14ac:dyDescent="0.25">
      <c r="B38" s="70" t="s">
        <v>46</v>
      </c>
      <c r="C38" s="70"/>
      <c r="D38" s="70"/>
      <c r="E38" s="70"/>
      <c r="F38" s="70"/>
      <c r="G38" s="70"/>
      <c r="H38" s="70"/>
      <c r="I38" s="70"/>
      <c r="J38" s="70"/>
      <c r="K38" s="70"/>
      <c r="L38" s="70"/>
      <c r="M38" s="70"/>
      <c r="N38" s="70"/>
    </row>
    <row r="39" spans="2:14" ht="30" customHeight="1" x14ac:dyDescent="0.25">
      <c r="B39" s="37"/>
      <c r="C39" s="37"/>
      <c r="D39" s="37"/>
      <c r="E39" s="37"/>
      <c r="F39" s="37"/>
      <c r="G39" s="37"/>
      <c r="H39" s="37"/>
      <c r="I39" s="37"/>
      <c r="J39" s="37"/>
      <c r="K39" s="37"/>
      <c r="L39" s="37"/>
      <c r="M39" s="37"/>
      <c r="N39" s="37"/>
    </row>
    <row r="40" spans="2:14" ht="26.25" x14ac:dyDescent="0.25">
      <c r="B40" s="1"/>
      <c r="C40" s="1"/>
      <c r="D40" s="1"/>
      <c r="E40" s="55"/>
      <c r="F40" s="55"/>
      <c r="G40" s="55"/>
      <c r="H40" s="55"/>
      <c r="I40" s="2"/>
      <c r="J40" s="3"/>
      <c r="K40" s="3"/>
      <c r="L40" s="3"/>
      <c r="M40" s="3"/>
      <c r="N40" s="3"/>
    </row>
    <row r="41" spans="2:14" ht="36.75" customHeight="1" x14ac:dyDescent="0.25">
      <c r="B41" s="74" t="s">
        <v>3</v>
      </c>
      <c r="C41" s="74"/>
      <c r="D41" s="4"/>
      <c r="E41" s="55" t="s">
        <v>2</v>
      </c>
      <c r="F41" s="55"/>
      <c r="G41" s="55"/>
      <c r="H41" s="55"/>
      <c r="I41" s="2"/>
      <c r="J41" s="3"/>
      <c r="K41" s="3"/>
      <c r="L41" s="3"/>
      <c r="M41" s="3"/>
      <c r="N41" s="2"/>
    </row>
    <row r="42" spans="2:14" ht="26.25" hidden="1" x14ac:dyDescent="0.25">
      <c r="B42" s="5"/>
      <c r="C42" s="5"/>
      <c r="D42" s="5"/>
      <c r="E42" s="5"/>
      <c r="F42" s="6"/>
      <c r="G42" s="6"/>
      <c r="H42" s="6"/>
      <c r="I42" s="2"/>
      <c r="J42" s="3"/>
      <c r="K42" s="3"/>
      <c r="L42" s="5"/>
      <c r="M42" s="3"/>
      <c r="N42" s="1"/>
    </row>
    <row r="43" spans="2:14" ht="26.25" hidden="1" x14ac:dyDescent="0.25">
      <c r="B43" s="4"/>
      <c r="C43" s="4"/>
      <c r="D43" s="4"/>
      <c r="E43" s="4"/>
      <c r="F43" s="6"/>
      <c r="G43" s="6"/>
      <c r="H43" s="6"/>
      <c r="I43" s="2"/>
      <c r="J43" s="3"/>
      <c r="K43" s="3"/>
      <c r="L43" s="3"/>
      <c r="M43" s="3"/>
      <c r="N43" s="3"/>
    </row>
    <row r="44" spans="2:14" ht="26.25" hidden="1" x14ac:dyDescent="0.25">
      <c r="B44" s="4"/>
      <c r="C44" s="4"/>
      <c r="D44" s="4"/>
      <c r="E44" s="4"/>
      <c r="F44" s="4"/>
      <c r="G44" s="4"/>
      <c r="H44" s="4"/>
      <c r="I44" s="3"/>
      <c r="J44" s="3"/>
      <c r="K44" s="5"/>
      <c r="L44" s="7"/>
      <c r="M44" s="5"/>
      <c r="N44" s="2"/>
    </row>
    <row r="45" spans="2:14" ht="26.25" x14ac:dyDescent="0.25">
      <c r="B45" s="4"/>
      <c r="C45" s="4"/>
      <c r="D45" s="4"/>
      <c r="E45" s="4"/>
      <c r="F45" s="4"/>
      <c r="G45" s="4"/>
      <c r="H45" s="4"/>
      <c r="I45" s="3"/>
      <c r="J45" s="3"/>
      <c r="K45" s="5"/>
      <c r="L45" s="7"/>
      <c r="M45" s="5"/>
      <c r="N45" s="2"/>
    </row>
    <row r="46" spans="2:14" ht="26.25" x14ac:dyDescent="0.25">
      <c r="B46" s="38" t="s">
        <v>1</v>
      </c>
      <c r="C46" s="4"/>
      <c r="D46" s="4"/>
      <c r="E46" s="75" t="s">
        <v>49</v>
      </c>
      <c r="F46" s="75"/>
      <c r="G46" s="75"/>
      <c r="H46" s="4"/>
      <c r="I46" s="3"/>
      <c r="J46" s="3"/>
      <c r="K46" s="76"/>
      <c r="L46" s="76"/>
      <c r="M46" s="76"/>
      <c r="N46" s="5"/>
    </row>
    <row r="47" spans="2:14" ht="32.25" customHeight="1" x14ac:dyDescent="0.25">
      <c r="B47" s="38" t="s">
        <v>0</v>
      </c>
      <c r="C47" s="4"/>
      <c r="D47" s="4"/>
      <c r="E47" s="55" t="s">
        <v>57</v>
      </c>
      <c r="F47" s="55"/>
      <c r="G47" s="55"/>
      <c r="H47" s="55"/>
      <c r="I47" s="3"/>
      <c r="J47" s="3"/>
      <c r="K47" s="76"/>
      <c r="L47" s="76"/>
      <c r="M47" s="76"/>
      <c r="N47" s="76"/>
    </row>
    <row r="48" spans="2:14" ht="26.25" x14ac:dyDescent="0.25">
      <c r="B48" s="5"/>
      <c r="C48" s="5"/>
      <c r="D48" s="5"/>
      <c r="E48" s="5"/>
      <c r="F48" s="5"/>
      <c r="G48" s="5"/>
      <c r="H48" s="5"/>
      <c r="I48" s="5"/>
      <c r="J48" s="5"/>
      <c r="K48" s="5"/>
      <c r="L48" s="3"/>
      <c r="M48" s="5"/>
      <c r="N48" s="5"/>
    </row>
    <row r="49" spans="2:14" ht="26.25" x14ac:dyDescent="0.25">
      <c r="B49" s="2"/>
      <c r="C49" s="2"/>
      <c r="D49" s="2"/>
      <c r="E49" s="2"/>
      <c r="F49" s="2"/>
      <c r="G49" s="2"/>
      <c r="H49" s="2"/>
      <c r="I49" s="2"/>
      <c r="J49" s="2"/>
      <c r="K49" s="2"/>
      <c r="L49" s="2"/>
      <c r="M49" s="2"/>
      <c r="N49" s="2"/>
    </row>
    <row r="51" spans="2:14" x14ac:dyDescent="0.25">
      <c r="B51" s="73"/>
      <c r="C51" s="73"/>
      <c r="D51" s="73"/>
      <c r="E51" s="73"/>
      <c r="F51" s="73"/>
      <c r="G51" s="73"/>
      <c r="H51" s="73"/>
      <c r="I51" s="73"/>
      <c r="J51" s="73"/>
      <c r="K51" s="73"/>
      <c r="L51" s="73"/>
      <c r="M51" s="73"/>
      <c r="N51" s="73"/>
    </row>
  </sheetData>
  <mergeCells count="19">
    <mergeCell ref="B51:N51"/>
    <mergeCell ref="B41:C41"/>
    <mergeCell ref="E41:H41"/>
    <mergeCell ref="E46:G46"/>
    <mergeCell ref="K46:M46"/>
    <mergeCell ref="E47:H47"/>
    <mergeCell ref="K47:N47"/>
    <mergeCell ref="E40:H40"/>
    <mergeCell ref="B3:N3"/>
    <mergeCell ref="M5:N5"/>
    <mergeCell ref="B7:N7"/>
    <mergeCell ref="B8:N8"/>
    <mergeCell ref="B9:N9"/>
    <mergeCell ref="B14:N14"/>
    <mergeCell ref="B15:N15"/>
    <mergeCell ref="B35:N35"/>
    <mergeCell ref="B36:N36"/>
    <mergeCell ref="B37:N37"/>
    <mergeCell ref="B38:N38"/>
  </mergeCells>
  <printOptions horizontalCentered="1"/>
  <pageMargins left="0" right="0" top="0" bottom="0" header="0.31496062992125984" footer="0.31496062992125984"/>
  <pageSetup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4 Derechos Desglose</vt:lpstr>
      <vt:lpstr>'ANEXO 4 Derechos Desglose'!Área_de_impresión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52981</cp:lastModifiedBy>
  <cp:lastPrinted>2024-01-24T18:29:28Z</cp:lastPrinted>
  <dcterms:created xsi:type="dcterms:W3CDTF">2018-01-25T19:52:33Z</dcterms:created>
  <dcterms:modified xsi:type="dcterms:W3CDTF">2024-02-28T21:07:11Z</dcterms:modified>
</cp:coreProperties>
</file>