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E7222016-2E76-45DA-8C95-8DE2FEA30F13}" xr6:coauthVersionLast="47" xr6:coauthVersionMax="47" xr10:uidLastSave="{00000000-0000-0000-0000-000000000000}"/>
  <bookViews>
    <workbookView xWindow="-120" yWindow="-120" windowWidth="20730" windowHeight="11040"/>
  </bookViews>
  <sheets>
    <sheet name="F4_B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E82" i="1"/>
  <c r="E8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D44" i="1"/>
  <c r="E44" i="1"/>
  <c r="C44" i="1"/>
  <c r="D41" i="1"/>
  <c r="E41" i="1"/>
  <c r="E48" i="1"/>
  <c r="E12" i="1"/>
  <c r="E9" i="1" s="1"/>
  <c r="E22" i="1" s="1"/>
  <c r="E24" i="1" s="1"/>
  <c r="E26" i="1" s="1"/>
  <c r="E35" i="1" s="1"/>
  <c r="C41" i="1"/>
  <c r="C48" i="1"/>
  <c r="C12" i="1"/>
  <c r="C9" i="1" s="1"/>
  <c r="C22" i="1" s="1"/>
  <c r="C24" i="1" s="1"/>
  <c r="C26" i="1" s="1"/>
  <c r="C35" i="1" s="1"/>
  <c r="D31" i="1"/>
  <c r="E31" i="1"/>
  <c r="C31" i="1"/>
  <c r="E18" i="1"/>
  <c r="D18" i="1"/>
  <c r="D14" i="1"/>
  <c r="E14" i="1"/>
  <c r="C14" i="1"/>
  <c r="D48" i="1"/>
  <c r="D12" i="1"/>
  <c r="D9" i="1"/>
  <c r="D22" i="1"/>
  <c r="D24" i="1"/>
  <c r="D26" i="1"/>
  <c r="D35" i="1"/>
  <c r="C82" i="1"/>
  <c r="C84" i="1"/>
  <c r="D64" i="1"/>
  <c r="D66" i="1"/>
  <c r="C64" i="1"/>
  <c r="C66" i="1"/>
</calcChain>
</file>

<file path=xl/sharedStrings.xml><?xml version="1.0" encoding="utf-8"?>
<sst xmlns="http://schemas.openxmlformats.org/spreadsheetml/2006/main" count="74" uniqueCount="50">
  <si>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</si>
  <si>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</si>
  <si>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</si>
  <si>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</si>
  <si>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</si>
  <si>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</si>
  <si>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</si>
  <si>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</si>
  <si>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</si>
  <si>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</si>
  <si>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</si>
  <si>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</si>
  <si>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</si>
  <si>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</si>
  <si>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</si>
  <si>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</si>
  <si>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</si>
  <si>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</si>
  <si>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</si>
  <si>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</si>
  <si>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</si>
  <si>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</si>
  <si>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</si>
  <si>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</si>
  <si>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</si>
  <si>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</si>
  <si>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</si>
  <si>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</si>
  <si>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</si>
  <si>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</si>
  <si>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</si>
  <si>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</si>
  <si>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</si>
  <si>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</si>
  <si>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</si>
  <si>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</si>
  <si>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</si>
  <si>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</si>
  <si>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</si>
  <si>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</si>
  <si>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</si>
  <si>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</si>
  <si>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</si>
  <si>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</si>
  <si>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Sistema para el Desarrollo Integral de la Familia en el Municipio de Hecelchakán (a)</t>
  </si>
  <si>
    <t>Del 1 de Enero al 30 de Junio de 2024 (b)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</si>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</sst>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0" fontId="5" fillId="4" borderId="0" xfId="0" applyFont="1" applyFill="1" applyProtection="1"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center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85725</xdr:rowOff>
    </xdr:from>
    <xdr:to>
      <xdr:col>4</xdr:col>
      <xdr:colOff>581025</xdr:colOff>
      <xdr:row>4</xdr:row>
      <xdr:rowOff>28575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539E5A5B-3455-F9E1-2975-FB7FA7DC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57175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1</xdr:row>
      <xdr:rowOff>57150</xdr:rowOff>
    </xdr:from>
    <xdr:to>
      <xdr:col>1</xdr:col>
      <xdr:colOff>1524000</xdr:colOff>
      <xdr:row>4</xdr:row>
      <xdr:rowOff>85725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4698CBD9-CC25-FCE9-AA3E-B1370EC11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28600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3"/>
  <sheetViews>
    <sheetView tabSelected="1" workbookViewId="0">
      <pane ySplit="8" topLeftCell="A76" activePane="bottomLeft" state="frozen"/>
      <selection pane="bottomLeft" activeCell="B80" sqref="B80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6" width="11.42578125" style="1" hidden="1" customWidth="1"/>
    <col min="7" max="16384" width="11.42578125" style="1"/>
  </cols>
  <sheetData>
    <row r="1" spans="2:5" ht="13.5" thickBot="1" x14ac:dyDescent="0.25"/>
    <row r="2" spans="2:5" x14ac:dyDescent="0.2">
      <c r="B2" s="50" t="s">
        <v>44</v>
      </c>
      <c r="C2" s="51"/>
      <c r="D2" s="51"/>
      <c r="E2" s="52"/>
    </row>
    <row r="3" spans="2:5" x14ac:dyDescent="0.2">
      <c r="B3" s="53" t="s">
        <v>0</v>
      </c>
      <c r="C3" s="54"/>
      <c r="D3" s="54"/>
      <c r="E3" s="55"/>
    </row>
    <row r="4" spans="2:5" x14ac:dyDescent="0.2">
      <c r="B4" s="53" t="s">
        <v>45</v>
      </c>
      <c r="C4" s="54"/>
      <c r="D4" s="54"/>
      <c r="E4" s="55"/>
    </row>
    <row r="5" spans="2:5" ht="13.5" thickBot="1" x14ac:dyDescent="0.25">
      <c r="B5" s="56" t="s">
        <v>1</v>
      </c>
      <c r="C5" s="57"/>
      <c r="D5" s="57"/>
      <c r="E5" s="58"/>
    </row>
    <row r="6" spans="2:5" ht="13.5" thickBot="1" x14ac:dyDescent="0.25">
      <c r="B6" s="2"/>
      <c r="C6" s="2"/>
      <c r="D6" s="2"/>
      <c r="E6" s="2"/>
    </row>
    <row r="7" spans="2:5" x14ac:dyDescent="0.2">
      <c r="B7" s="59" t="s">
        <v>2</v>
      </c>
      <c r="C7" s="3" t="s">
        <v>3</v>
      </c>
      <c r="D7" s="61" t="s">
        <v>5</v>
      </c>
      <c r="E7" s="3" t="s">
        <v>6</v>
      </c>
    </row>
    <row r="8" spans="2:5" ht="13.5" thickBot="1" x14ac:dyDescent="0.25">
      <c r="B8" s="60"/>
      <c r="C8" s="4" t="s">
        <v>4</v>
      </c>
      <c r="D8" s="62"/>
      <c r="E8" s="4" t="s">
        <v>7</v>
      </c>
    </row>
    <row r="9" spans="2:5" x14ac:dyDescent="0.2">
      <c r="B9" s="7" t="s">
        <v>8</v>
      </c>
      <c r="C9" s="8">
        <f>SUM(C10:C12)</f>
        <v>0</v>
      </c>
      <c r="D9" s="8">
        <f>SUM(D10:D12)</f>
        <v>0</v>
      </c>
      <c r="E9" s="8">
        <f>SUM(E10:E12)</f>
        <v>0</v>
      </c>
    </row>
    <row r="10" spans="2:5" x14ac:dyDescent="0.2">
      <c r="B10" s="9" t="s">
        <v>9</v>
      </c>
      <c r="C10" s="6">
        <v>0</v>
      </c>
      <c r="D10" s="6">
        <v>0</v>
      </c>
      <c r="E10" s="6">
        <v>0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7200000</v>
      </c>
      <c r="D14" s="8">
        <f>SUM(D15:D16)</f>
        <v>3414519.46</v>
      </c>
      <c r="E14" s="8">
        <f>SUM(E15:E16)</f>
        <v>3414519.46</v>
      </c>
    </row>
    <row r="15" spans="2:5" x14ac:dyDescent="0.2">
      <c r="B15" s="9" t="s">
        <v>12</v>
      </c>
      <c r="C15" s="6">
        <v>7200000</v>
      </c>
      <c r="D15" s="6">
        <v>3414519.46</v>
      </c>
      <c r="E15" s="6">
        <v>3414519.46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-7200000</v>
      </c>
      <c r="D22" s="7">
        <f>D9-D14+D18</f>
        <v>-3414519.46</v>
      </c>
      <c r="E22" s="7">
        <f>E9-E14+E18</f>
        <v>-3414519.46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-7200000</v>
      </c>
      <c r="D24" s="7">
        <f>D22-D12</f>
        <v>-3414519.46</v>
      </c>
      <c r="E24" s="7">
        <f>E22-E12</f>
        <v>-3414519.46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-7200000</v>
      </c>
      <c r="D26" s="8">
        <f>D24-D18</f>
        <v>-3414519.46</v>
      </c>
      <c r="E26" s="8">
        <f>E24-E18</f>
        <v>-3414519.46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9"/>
      <c r="C28" s="49"/>
      <c r="D28" s="49"/>
      <c r="E28" s="49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-7200000</v>
      </c>
      <c r="D35" s="8">
        <f>D26+D31</f>
        <v>-3414519.46</v>
      </c>
      <c r="E35" s="8">
        <f>E26+E31</f>
        <v>-3414519.46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3" t="s">
        <v>20</v>
      </c>
      <c r="C38" s="47" t="s">
        <v>26</v>
      </c>
      <c r="D38" s="45" t="s">
        <v>5</v>
      </c>
      <c r="E38" s="19" t="s">
        <v>6</v>
      </c>
    </row>
    <row r="39" spans="2:5" ht="13.5" thickBot="1" x14ac:dyDescent="0.25">
      <c r="B39" s="44"/>
      <c r="C39" s="48"/>
      <c r="D39" s="46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3" t="s">
        <v>20</v>
      </c>
      <c r="C51" s="19" t="s">
        <v>3</v>
      </c>
      <c r="D51" s="45" t="s">
        <v>5</v>
      </c>
      <c r="E51" s="19" t="s">
        <v>6</v>
      </c>
    </row>
    <row r="52" spans="2:5" ht="13.5" thickBot="1" x14ac:dyDescent="0.25">
      <c r="B52" s="44"/>
      <c r="C52" s="20" t="s">
        <v>21</v>
      </c>
      <c r="D52" s="46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0</v>
      </c>
      <c r="D54" s="26">
        <f>D10</f>
        <v>0</v>
      </c>
      <c r="E54" s="26">
        <f>E10</f>
        <v>0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7200000</v>
      </c>
      <c r="D60" s="22">
        <f>D15</f>
        <v>3414519.46</v>
      </c>
      <c r="E60" s="22">
        <f>E15</f>
        <v>3414519.46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-7200000</v>
      </c>
      <c r="D64" s="23">
        <f>D54+D56-D60+D62</f>
        <v>-3414519.46</v>
      </c>
      <c r="E64" s="23">
        <f>E54+E56-E60+E62</f>
        <v>-3414519.46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-7200000</v>
      </c>
      <c r="D66" s="23">
        <f>D64-D56</f>
        <v>-3414519.46</v>
      </c>
      <c r="E66" s="23">
        <f>E64-E56</f>
        <v>-3414519.46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3" t="s">
        <v>20</v>
      </c>
      <c r="C69" s="47" t="s">
        <v>26</v>
      </c>
      <c r="D69" s="45" t="s">
        <v>5</v>
      </c>
      <c r="E69" s="19" t="s">
        <v>6</v>
      </c>
    </row>
    <row r="70" spans="2:5" ht="13.5" thickBot="1" x14ac:dyDescent="0.25">
      <c r="B70" s="44"/>
      <c r="C70" s="48"/>
      <c r="D70" s="46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6" x14ac:dyDescent="0.2">
      <c r="B81" s="30"/>
      <c r="C81" s="22"/>
      <c r="D81" s="22"/>
      <c r="E81" s="22"/>
    </row>
    <row r="82" spans="2:6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6" x14ac:dyDescent="0.2">
      <c r="B83" s="32"/>
      <c r="C83" s="24"/>
      <c r="D83" s="23"/>
      <c r="E83" s="23"/>
    </row>
    <row r="84" spans="2:6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6" ht="13.5" thickBot="1" x14ac:dyDescent="0.25">
      <c r="B85" s="27"/>
      <c r="C85" s="28"/>
      <c r="D85" s="27"/>
      <c r="E85" s="27"/>
    </row>
    <row r="88" spans="2:6" x14ac:dyDescent="0.2">
      <c r="B88" s="35"/>
      <c r="C88" s="35"/>
      <c r="D88" s="35"/>
      <c r="E88" s="35"/>
      <c r="F88" s="35"/>
    </row>
    <row r="89" spans="2:6" x14ac:dyDescent="0.2">
      <c r="B89" s="35"/>
      <c r="C89" s="35"/>
      <c r="D89" s="35"/>
      <c r="E89" s="35"/>
      <c r="F89" s="35"/>
    </row>
    <row r="90" spans="2:6" x14ac:dyDescent="0.2">
      <c r="B90" s="35"/>
      <c r="C90" s="35"/>
      <c r="D90" s="35"/>
      <c r="E90" s="35"/>
      <c r="F90" s="35"/>
    </row>
    <row r="91" spans="2:6" ht="15" x14ac:dyDescent="0.25">
      <c r="B91" s="36" t="s">
        <v>46</v>
      </c>
      <c r="C91" s="35"/>
      <c r="D91" s="39" t="s">
        <v>47</v>
      </c>
      <c r="E91" s="39"/>
      <c r="F91" s="40"/>
    </row>
    <row r="92" spans="2:6" ht="15" x14ac:dyDescent="0.25">
      <c r="B92" s="37" t="s">
        <v>48</v>
      </c>
      <c r="C92" s="35"/>
      <c r="D92" s="41" t="s">
        <v>49</v>
      </c>
      <c r="E92" s="41"/>
      <c r="F92" s="42"/>
    </row>
    <row r="93" spans="2:6" x14ac:dyDescent="0.2">
      <c r="B93" s="38"/>
      <c r="C93" s="35"/>
      <c r="D93" s="35"/>
      <c r="E93" s="35"/>
      <c r="F93" s="35"/>
    </row>
  </sheetData>
  <mergeCells count="17">
    <mergeCell ref="B28:E28"/>
    <mergeCell ref="B2:E2"/>
    <mergeCell ref="B3:E3"/>
    <mergeCell ref="B4:E4"/>
    <mergeCell ref="B5:E5"/>
    <mergeCell ref="B7:B8"/>
    <mergeCell ref="D7:D8"/>
    <mergeCell ref="D91:F91"/>
    <mergeCell ref="D92:F92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9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2024-07-25T20:28:31Z</cp:lastPrinted>
  <dcterms:created xsi:type="dcterms:W3CDTF">2016-10-11T20:00:09Z</dcterms:created>
  <dcterms:modified xsi:type="dcterms:W3CDTF">2024-07-29T17:50:07Z</dcterms:modified>
</cp:coreProperties>
</file>